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acosta\AppData\Local\Microsoft\Windows\INetCache\Content.Outlook\SBR4SKF6\"/>
    </mc:Choice>
  </mc:AlternateContent>
  <xr:revisionPtr revIDLastSave="0" documentId="13_ncr:1_{E7E41A9B-2DA8-4974-9A1D-EF463FB89245}" xr6:coauthVersionLast="47" xr6:coauthVersionMax="47" xr10:uidLastSave="{00000000-0000-0000-0000-000000000000}"/>
  <bookViews>
    <workbookView xWindow="-110" yWindow="-110" windowWidth="19420" windowHeight="10420" tabRatio="784" activeTab="2" xr2:uid="{00000000-000D-0000-FFFF-FFFF00000000}"/>
  </bookViews>
  <sheets>
    <sheet name="Mapa de despesa I&amp;D" sheetId="24" r:id="rId1"/>
    <sheet name="Despesas Gerais" sheetId="55" r:id="rId2"/>
    <sheet name="Projeto 1" sheetId="53" r:id="rId3"/>
    <sheet name="Sheet1" sheetId="11" state="hidden" r:id="rId4"/>
  </sheets>
  <definedNames>
    <definedName name="_xlnm.Print_Area" localSheetId="2">'Projeto 1'!$A$1:$T$96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4" l="1"/>
  <c r="Q14" i="53"/>
  <c r="R14" i="53" s="1"/>
  <c r="Q13" i="53"/>
  <c r="R13" i="53" s="1"/>
  <c r="Q12" i="53"/>
  <c r="R12" i="53" s="1"/>
  <c r="Q11" i="53"/>
  <c r="R11" i="53" s="1"/>
  <c r="Q10" i="53"/>
  <c r="R10" i="53" s="1"/>
  <c r="Q8" i="53"/>
  <c r="R8" i="53" s="1"/>
  <c r="Q7" i="53"/>
  <c r="R7" i="53" s="1"/>
  <c r="Q6" i="53"/>
  <c r="R6" i="53" s="1"/>
  <c r="I36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Q9" i="53"/>
  <c r="R9" i="53" s="1"/>
  <c r="M23" i="53"/>
  <c r="N23" i="53" s="1"/>
  <c r="H23" i="53"/>
  <c r="D50" i="53"/>
  <c r="M24" i="53"/>
  <c r="M25" i="53"/>
  <c r="N25" i="53" s="1"/>
  <c r="M26" i="53"/>
  <c r="N26" i="53" s="1"/>
  <c r="M27" i="53"/>
  <c r="N27" i="53" s="1"/>
  <c r="M28" i="53"/>
  <c r="N28" i="53" s="1"/>
  <c r="M29" i="53"/>
  <c r="N29" i="53" s="1"/>
  <c r="M30" i="53"/>
  <c r="N30" i="53" s="1"/>
  <c r="M31" i="53"/>
  <c r="N31" i="53" s="1"/>
  <c r="M32" i="53"/>
  <c r="N32" i="53" s="1"/>
  <c r="M33" i="53"/>
  <c r="N33" i="53" s="1"/>
  <c r="M34" i="53"/>
  <c r="N34" i="53" s="1"/>
  <c r="M35" i="53"/>
  <c r="N35" i="53" s="1"/>
  <c r="H95" i="53"/>
  <c r="G84" i="53"/>
  <c r="H73" i="53"/>
  <c r="H63" i="53"/>
  <c r="J5" i="53"/>
  <c r="K5" i="53" s="1"/>
  <c r="L5" i="53" s="1"/>
  <c r="M5" i="53" s="1"/>
  <c r="N5" i="53" s="1"/>
  <c r="O5" i="53" s="1"/>
  <c r="P5" i="53" s="1"/>
  <c r="M36" i="53" l="1"/>
  <c r="R15" i="53"/>
  <c r="N24" i="53"/>
  <c r="N36" i="53" s="1"/>
  <c r="H51" i="55" l="1"/>
  <c r="F40" i="55"/>
  <c r="E31" i="55"/>
  <c r="E20" i="55"/>
  <c r="F9" i="5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Inês Dias</author>
  </authors>
  <commentList>
    <comment ref="A3" authorId="0" shapeId="0" xr:uid="{290ED99F-26A6-4FB5-A0B5-DD117C7E1D11}">
      <text>
        <r>
          <rPr>
            <sz val="9"/>
            <color indexed="81"/>
            <rFont val="Tahoma"/>
            <family val="2"/>
          </rPr>
          <t>Despesas com a participação de dirigentes e quadros na gestão de instituições de I&amp;D.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D610B627-A320-4822-8D5E-6C0A32CE3EE6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14" authorId="0" shapeId="0" xr:uid="{1DA33C51-4FBA-4881-B52E-BABD97E493A4}">
      <text>
        <r>
          <rPr>
            <sz val="9"/>
            <color indexed="81"/>
            <rFont val="Tahoma"/>
            <family val="2"/>
          </rPr>
          <t xml:space="preserve">Participação no capital de instituições de I&amp;D.
As despesas </t>
        </r>
        <r>
          <rPr>
            <b/>
            <sz val="9"/>
            <color indexed="81"/>
            <rFont val="Tahoma"/>
            <family val="2"/>
          </rPr>
          <t>contabilizadas a título de quotizações, serão objeto de análise individual.</t>
        </r>
      </text>
    </comment>
    <comment ref="C15" authorId="0" shapeId="0" xr:uid="{AA02F2B2-517B-46E8-AAB1-83A3B18E27F5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25" authorId="0" shapeId="0" xr:uid="{E5693F76-F2C9-484D-915A-CBE195E175D1}">
      <text>
        <r>
          <rPr>
            <sz val="9"/>
            <color indexed="81"/>
            <rFont val="Tahoma"/>
            <family val="2"/>
          </rPr>
          <t>Contribuições para fundos de investimento, público ou privados, que realizem investimentos de capital próprio ou quase-capital, tal como definidos na Comunicação da Comissão 2014/C19/04, de 22 de janeiro de 2014, em empresas dedicadas sobretudo a investigação e desenvolvimento, incluíndo o financiamento da valorização dos seus resultados, cuja idoneidade em matéria de I&amp;D seja reconhecida pela ANI, S.A.</t>
        </r>
      </text>
    </comment>
    <comment ref="C26" authorId="0" shapeId="0" xr:uid="{E51C105E-8D1D-41DC-B82D-E0D3BC4CB945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B35" authorId="0" shapeId="0" xr:uid="{80A3A057-2E1E-4F16-AA08-E0E8EDECCBE6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D46" authorId="0" shapeId="0" xr:uid="{7D284605-EE6E-4A0D-8DA9-5EB254474A94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Inês Dias</author>
    <author>Ana Costa</author>
  </authors>
  <commentList>
    <comment ref="A3" authorId="0" shapeId="0" xr:uid="{6D23B550-5D3B-4F2D-AD25-7552EACAF2DA}">
      <text>
        <r>
          <rPr>
            <sz val="9"/>
            <color indexed="81"/>
            <rFont val="Tahoma"/>
            <family val="2"/>
          </rPr>
          <t xml:space="preserve">Devem ser consideradas as despesas com a </t>
        </r>
        <r>
          <rPr>
            <b/>
            <sz val="9"/>
            <color indexed="81"/>
            <rFont val="Tahoma"/>
            <family val="2"/>
          </rPr>
          <t>aquisição</t>
        </r>
        <r>
          <rPr>
            <sz val="9"/>
            <color indexed="81"/>
            <rFont val="Tahoma"/>
            <family val="2"/>
          </rPr>
          <t xml:space="preserve"> de ativos fixos tangíveis, à exceção de edifícios e terrrenos, desde que criados ou</t>
        </r>
        <r>
          <rPr>
            <b/>
            <sz val="9"/>
            <color indexed="81"/>
            <rFont val="Tahoma"/>
            <family val="2"/>
          </rPr>
          <t xml:space="preserve"> adquiridos em estado novo</t>
        </r>
        <r>
          <rPr>
            <sz val="9"/>
            <color indexed="81"/>
            <rFont val="Tahoma"/>
            <family val="2"/>
          </rPr>
          <t xml:space="preserve"> e na </t>
        </r>
        <r>
          <rPr>
            <b/>
            <sz val="9"/>
            <color indexed="81"/>
            <rFont val="Tahoma"/>
            <family val="2"/>
          </rPr>
          <t>proporção da sua afetação às atividades de I&amp;D.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E7FC2E45-8FCB-44A8-A8FE-384BD4AF6B77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G5" authorId="0" shapeId="0" xr:uid="{4EA7040E-026C-46ED-9922-30370CF1BFFA}">
      <text>
        <r>
          <rPr>
            <sz val="9"/>
            <color indexed="81"/>
            <rFont val="Tahoma"/>
            <family val="2"/>
          </rPr>
          <t xml:space="preserve">Adquiridos apenas no ano da candidatura.
</t>
        </r>
      </text>
    </comment>
    <comment ref="A19" authorId="0" shapeId="0" xr:uid="{F604EAF6-BF6B-4312-8870-366AA510947F}">
      <text>
        <r>
          <rPr>
            <sz val="9"/>
            <color indexed="81"/>
            <rFont val="Tahoma"/>
            <family val="2"/>
          </rPr>
          <t xml:space="preserve">Devem ser consideradas as </t>
        </r>
        <r>
          <rPr>
            <b/>
            <sz val="9"/>
            <color indexed="81"/>
            <rFont val="Tahoma"/>
            <family val="2"/>
          </rPr>
          <t>despesas com o pessoal</t>
        </r>
        <r>
          <rPr>
            <sz val="9"/>
            <color indexed="81"/>
            <rFont val="Tahoma"/>
            <family val="2"/>
          </rPr>
          <t xml:space="preserve"> com </t>
        </r>
        <r>
          <rPr>
            <b/>
            <sz val="9"/>
            <color indexed="81"/>
            <rFont val="Tahoma"/>
            <family val="2"/>
          </rPr>
          <t>habilitações literárias mínimas do nível 4</t>
        </r>
        <r>
          <rPr>
            <sz val="9"/>
            <color indexed="81"/>
            <rFont val="Tahoma"/>
            <family val="2"/>
          </rPr>
          <t xml:space="preserve"> do Quadro Nacional de Qualificações , diretamente envolvido em tarefas de I&amp;D.
Nas despesas com o pessoal devem ser consideradas apenas as despesas na devida proporção de afetação à I&amp;D.
Exemplo: RH afeto a 25% à I&amp;D, com vencimento de 1.000,00€ e encargos de 237,50€, deverá ser inscrito,  250,00€ na coluna dos "O,S,R" e 59,37€ na coluna dos "Encargos com Remunerações".</t>
        </r>
      </text>
    </comment>
    <comment ref="E21" authorId="1" shapeId="0" xr:uid="{D646AB41-56F8-42AD-8AD2-75670DAC6CFB}">
      <text>
        <r>
          <rPr>
            <sz val="9"/>
            <color indexed="81"/>
            <rFont val="Tahoma"/>
            <family val="2"/>
          </rPr>
          <t>Incluir as atividades do colaborador em conformidade com o descrito no campo “Trabalho sistemático e metodologia desenvolvidos pela equipa de trabalho”</t>
        </r>
      </text>
    </comment>
    <comment ref="A40" authorId="0" shapeId="0" xr:uid="{E172A8E0-78A8-453C-B688-EAD159B2340B}">
      <text>
        <r>
          <rPr>
            <sz val="9"/>
            <color indexed="81"/>
            <rFont val="Tahoma"/>
            <family val="2"/>
          </rPr>
          <t>- As despesas de funcionamento estão limitadas a 55% das despesas com pessoal com habilitações literárias mínimas do nível 4 do Quadro Nacional de Qualificações diretamente envolvido em tarefas de I&amp;D contabilizadas a título de remunerações, ordenados e salários.
- No caso dos recursos com qualificação de nível 1, 2 e 3, conforme o Quadro Nacional de Qualificações, bem como de outro nível, que participem indiretamente nas atividades de I&amp;D, estes poderão ser imputados na rubrica "Despesas de Funcionamento.</t>
        </r>
      </text>
    </comment>
    <comment ref="B41" authorId="0" shapeId="0" xr:uid="{29F2DDFE-101A-46C2-AFB0-7F65C768663D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E54" authorId="0" shapeId="0" xr:uid="{9ADC022A-7E73-472C-96C0-44125CCD15E2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67" authorId="0" shapeId="0" xr:uid="{B474A3E9-4BD2-48D5-AAF1-7BF6734C5F42}">
      <text>
        <r>
          <rPr>
            <sz val="9"/>
            <color indexed="81"/>
            <rFont val="Tahoma"/>
            <family val="2"/>
          </rPr>
          <t xml:space="preserve">- Despesas relativas à contratação de atividades de I&amp;D junto de entidades públicas ou beneficiárias de utilidade pública ou de entidades cuja idoneidade em matéria de I&amp;D tenha sido reconhecida pela ANI.
- </t>
        </r>
        <r>
          <rPr>
            <b/>
            <sz val="9"/>
            <color indexed="81"/>
            <rFont val="Tahoma"/>
            <family val="2"/>
          </rPr>
          <t>Não são consideradas quaisquer despesas</t>
        </r>
        <r>
          <rPr>
            <sz val="9"/>
            <color indexed="81"/>
            <rFont val="Tahoma"/>
            <family val="2"/>
          </rPr>
          <t xml:space="preserve"> incorridas no âmbito de </t>
        </r>
        <r>
          <rPr>
            <b/>
            <sz val="9"/>
            <color indexed="81"/>
            <rFont val="Tahoma"/>
            <family val="2"/>
          </rPr>
          <t>projetos realizados exclusivamente por conta de terceiros</t>
        </r>
        <r>
          <rPr>
            <sz val="9"/>
            <color indexed="81"/>
            <rFont val="Tahoma"/>
            <family val="2"/>
          </rPr>
          <t>, nomeadamente através de contratos e prestação de serviços de I&amp;D.</t>
        </r>
      </text>
    </comment>
    <comment ref="C68" authorId="0" shapeId="0" xr:uid="{50616C8D-E37A-46C8-823A-36B5579F2366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78" authorId="0" shapeId="0" xr:uid="{3AB7734E-ABEC-4F8C-B21E-43E45BFD22F1}">
      <text>
        <r>
          <rPr>
            <sz val="9"/>
            <color indexed="81"/>
            <rFont val="Tahoma"/>
            <family val="2"/>
          </rPr>
          <t xml:space="preserve">Despesas com aquisição de patentes que sejam predominantemente destinadas à realização de atividades de I&amp;D.
</t>
        </r>
        <r>
          <rPr>
            <b/>
            <sz val="9"/>
            <color indexed="81"/>
            <rFont val="Tahoma"/>
            <family val="2"/>
          </rPr>
          <t>Só é aplicável às micro, pequenas e médias empresas</t>
        </r>
        <r>
          <rPr>
            <sz val="9"/>
            <color indexed="81"/>
            <rFont val="Tahoma"/>
            <family val="2"/>
          </rPr>
          <t>, tal como definidas na Recomendação n.º 2003/361/CE, da Comissão, de 6 de maio de 2003.</t>
        </r>
      </text>
    </comment>
    <comment ref="C79" authorId="0" shapeId="0" xr:uid="{F0FBE573-0E9B-4358-8C9F-100A89D459C9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89" authorId="0" shapeId="0" xr:uid="{BE384C43-AA48-4473-B7E9-3B7C1E441EC3}">
      <text>
        <r>
          <rPr>
            <sz val="9"/>
            <color indexed="81"/>
            <rFont val="Tahoma"/>
            <family val="2"/>
          </rPr>
          <t>As despesas com acções de demonstração que decorram de projetos de I&amp;D apoiados,</t>
        </r>
        <r>
          <rPr>
            <b/>
            <sz val="9"/>
            <color indexed="81"/>
            <rFont val="Tahoma"/>
            <family val="2"/>
          </rPr>
          <t xml:space="preserve"> são apenas elegíveis quando tenham sido préviamente comunicadas à ANI, S.A.</t>
        </r>
      </text>
    </comment>
    <comment ref="B90" authorId="0" shapeId="0" xr:uid="{BF705ADC-BE9C-4EA6-8651-E99F22AA20DB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</commentList>
</comments>
</file>

<file path=xl/sharedStrings.xml><?xml version="1.0" encoding="utf-8"?>
<sst xmlns="http://schemas.openxmlformats.org/spreadsheetml/2006/main" count="165" uniqueCount="105">
  <si>
    <t>Unidade: Euro</t>
  </si>
  <si>
    <t>Período</t>
  </si>
  <si>
    <t>01.01.04 a 31.12.04</t>
  </si>
  <si>
    <t>01.01.05 a 31.12.05</t>
  </si>
  <si>
    <t>01.01.06 a 31.05.06</t>
  </si>
  <si>
    <t>01.06.06 a 31.12.06</t>
  </si>
  <si>
    <t>01.01.07 a 31.12.07</t>
  </si>
  <si>
    <t>01.01.08 a 31.06.08</t>
  </si>
  <si>
    <t>01.07.08 a 30.09.08</t>
  </si>
  <si>
    <t>01.10.08 a 31.12.08</t>
  </si>
  <si>
    <r>
      <t>1</t>
    </r>
    <r>
      <rPr>
        <b/>
        <sz val="8"/>
        <color indexed="63"/>
        <rFont val="Arial"/>
        <family val="2"/>
      </rPr>
      <t xml:space="preserve"> Valores excluídos de IVA</t>
    </r>
  </si>
  <si>
    <t>01.01.09 a 28.02.09</t>
  </si>
  <si>
    <t>01.03.09 a 31.03.09</t>
  </si>
  <si>
    <t>01.04.09 a 30.04.09</t>
  </si>
  <si>
    <t>01.05.09 a 30.06.09</t>
  </si>
  <si>
    <t>01.07.09 a 30.09.09</t>
  </si>
  <si>
    <t>01.10.09 a 31.12.09</t>
  </si>
  <si>
    <r>
      <t>Taxa Referência</t>
    </r>
    <r>
      <rPr>
        <b/>
        <sz val="8"/>
        <color indexed="9"/>
        <rFont val="Arial"/>
        <family val="2"/>
      </rPr>
      <t xml:space="preserve"> (%)</t>
    </r>
  </si>
  <si>
    <t>b) Despesas com pessoal com habilitações literárias mínimas do nível 4 do Quadro Nacional de Qualificações</t>
  </si>
  <si>
    <t>c) Despesas com a participação de dirigentes e quadros na gestão de instituições de I&amp;D</t>
  </si>
  <si>
    <t>f) Participação no capital de instituições de I&amp;D e contributos para fundos destinados a financiar a I&amp;D</t>
  </si>
  <si>
    <t>i) Despesas com auditorias à I&amp;D</t>
  </si>
  <si>
    <t>j) Despesas com acções de demonstração que decorram de projetos de I&amp;D apoiados</t>
  </si>
  <si>
    <t>g) Custos com registo e manutenção de patentes</t>
  </si>
  <si>
    <t>a) Aquisições de ativos fixos tangíveis, na proporção da sua afetação à realização de atividades de I&amp;D</t>
  </si>
  <si>
    <t>e) Despesas relativas à contratação de atividades de I&amp;D junto de entidades reconhecidas superiormente</t>
  </si>
  <si>
    <t>h) Despesas com a aquisição de patentes que sejam predominantemente destinadas à realização de atividades de I&amp;D</t>
  </si>
  <si>
    <t xml:space="preserve">Ano de atividade </t>
  </si>
  <si>
    <t xml:space="preserve">Despesas </t>
  </si>
  <si>
    <t>TOTAL</t>
  </si>
  <si>
    <t xml:space="preserve">Descrição </t>
  </si>
  <si>
    <t>Conta SNC</t>
  </si>
  <si>
    <t>Função</t>
  </si>
  <si>
    <t>Despesa</t>
  </si>
  <si>
    <t>N.º Lançamento Contabilístico</t>
  </si>
  <si>
    <t>Total</t>
  </si>
  <si>
    <t xml:space="preserve">Função Empresa </t>
  </si>
  <si>
    <t>Função Projeto</t>
  </si>
  <si>
    <t>Nome Colaborador</t>
  </si>
  <si>
    <t>Mapa de despesas de I&amp;D</t>
  </si>
  <si>
    <t xml:space="preserve">Nome </t>
  </si>
  <si>
    <t>Instituição de I&amp;D</t>
  </si>
  <si>
    <t>Cargo</t>
  </si>
  <si>
    <t>% de Afetação ao projeto</t>
  </si>
  <si>
    <t xml:space="preserve">N.º Fatura </t>
  </si>
  <si>
    <t>NIPC Instituição de I&amp;D</t>
  </si>
  <si>
    <t>Necessidade para o projeto</t>
  </si>
  <si>
    <t>Nome Entidade I&amp;D</t>
  </si>
  <si>
    <t>NIPC Entidade I&amp;D</t>
  </si>
  <si>
    <t xml:space="preserve">Função </t>
  </si>
  <si>
    <t xml:space="preserve">Valor da Fatura </t>
  </si>
  <si>
    <t xml:space="preserve">Data Fatura </t>
  </si>
  <si>
    <t>Objetivos da Participação</t>
  </si>
  <si>
    <t xml:space="preserve">NIPC Fundo </t>
  </si>
  <si>
    <t>Nome Fundo</t>
  </si>
  <si>
    <t xml:space="preserve">Descrição Patente </t>
  </si>
  <si>
    <t xml:space="preserve">N.º ID patente </t>
  </si>
  <si>
    <t>Título</t>
  </si>
  <si>
    <t>NIPC Empresa Contratada</t>
  </si>
  <si>
    <t>Empresa Contratada</t>
  </si>
  <si>
    <t xml:space="preserve">Tipo de Auditoria </t>
  </si>
  <si>
    <t>Descrição</t>
  </si>
  <si>
    <t>N.º Colaborador</t>
  </si>
  <si>
    <t xml:space="preserve">N.º Colaborador </t>
  </si>
  <si>
    <t>Nível de Qualificação</t>
  </si>
  <si>
    <t>% de afetação à I&amp;D</t>
  </si>
  <si>
    <t>Seguros Acidentes Trabalho (636)</t>
  </si>
  <si>
    <t xml:space="preserve">Função empresa </t>
  </si>
  <si>
    <t>Função no projeto</t>
  </si>
  <si>
    <r>
      <t xml:space="preserve">d) Despesas de funcionamento, até ao máximo de 55% das despesas com o pessoal diretamente envolvido em tarefas de I&amp;D </t>
    </r>
    <r>
      <rPr>
        <b/>
        <u/>
        <sz val="8"/>
        <color rgb="FF333333"/>
        <rFont val="Arial"/>
        <family val="2"/>
      </rPr>
      <t>contabilizadas a título de remunerações, ordenados ou salários</t>
    </r>
    <r>
      <rPr>
        <b/>
        <sz val="8"/>
        <color indexed="63"/>
        <rFont val="Arial"/>
        <family val="2"/>
      </rPr>
      <t>, respeitantes ao exercício</t>
    </r>
  </si>
  <si>
    <t>Despesa c/ majoração (doutorados)</t>
  </si>
  <si>
    <t>Empresa:</t>
  </si>
  <si>
    <t>NIPC:</t>
  </si>
  <si>
    <t>Horas Totais</t>
  </si>
  <si>
    <t>Horas I&amp;D</t>
  </si>
  <si>
    <t xml:space="preserve">Encargos c/ Remunerações </t>
  </si>
  <si>
    <t>(SNC 635)</t>
  </si>
  <si>
    <t xml:space="preserve">      (SNC 631/632)</t>
  </si>
  <si>
    <t>(SNC 636)</t>
  </si>
  <si>
    <t>(SNC 637)</t>
  </si>
  <si>
    <t xml:space="preserve">Gastos de ação social </t>
  </si>
  <si>
    <t>Ordenados, Salários e Remunerações (O,S,R)</t>
  </si>
  <si>
    <t>Horas afetas aos projetos de I&amp;D</t>
  </si>
  <si>
    <t>Custo Total I&amp;D</t>
  </si>
  <si>
    <t>Detalhe do pessoal indiretamente envolvido em tarefas de ID</t>
  </si>
  <si>
    <t>Data de investimento efetiva</t>
  </si>
  <si>
    <t>Data de comunicação prévia à ANI</t>
  </si>
  <si>
    <t>c) Despesas com a participação de dirigentes</t>
  </si>
  <si>
    <t xml:space="preserve">f) Participação no capital de instituições de I&amp;D </t>
  </si>
  <si>
    <t>f) Contributos para fundos destinados a financiar a I&amp;D</t>
  </si>
  <si>
    <t>NIPC Instituição I&amp;D</t>
  </si>
  <si>
    <t>Nome Instituição I&amp;D</t>
  </si>
  <si>
    <t>a) Aquisição de Ativos Fixos Tangíveis</t>
  </si>
  <si>
    <r>
      <t>Valor Aquisição</t>
    </r>
    <r>
      <rPr>
        <b/>
        <sz val="8"/>
        <color rgb="FF333333"/>
        <rFont val="Arial"/>
        <family val="2"/>
      </rPr>
      <t xml:space="preserve"> (valor da fatura)</t>
    </r>
  </si>
  <si>
    <t>Vida útil do bem (anos)</t>
  </si>
  <si>
    <t>Imputação a atividades de I&amp;D</t>
  </si>
  <si>
    <t>Marca</t>
  </si>
  <si>
    <t>Modelo</t>
  </si>
  <si>
    <r>
      <t>Data Aquisição</t>
    </r>
    <r>
      <rPr>
        <b/>
        <sz val="8"/>
        <color rgb="FF333333"/>
        <rFont val="Arial"/>
        <family val="2"/>
      </rPr>
      <t xml:space="preserve"> </t>
    </r>
  </si>
  <si>
    <t>% de Afetação ao Projeto</t>
  </si>
  <si>
    <t>d) Despesas de Funcionamento</t>
  </si>
  <si>
    <t>e) Despesas relativas à contratação de atividades de I&amp;D</t>
  </si>
  <si>
    <t xml:space="preserve"> j) Despesas com acções de demonstração que decorram de projetos de I&amp;D apoiados</t>
  </si>
  <si>
    <t>Despesas Gerais de I&amp;D</t>
  </si>
  <si>
    <t>Projeto - "Designação"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</si>
</sst>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E_s_c_-;\-* #,##0.00\ _E_s_c_-;_-* &quot;-&quot;??\ _E_s_c_-;_-@_-"/>
    <numFmt numFmtId="165" formatCode="#,##0.0"/>
    <numFmt numFmtId="166" formatCode="#,##0.00\ &quot;€&quot;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63"/>
      <name val="Arial"/>
      <family val="2"/>
    </font>
    <font>
      <b/>
      <vertAlign val="superscript"/>
      <sz val="9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vertAlign val="superscript"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21"/>
      <name val="Arial"/>
      <family val="2"/>
    </font>
    <font>
      <sz val="8"/>
      <color indexed="21"/>
      <name val="Arial"/>
      <family val="2"/>
    </font>
    <font>
      <b/>
      <sz val="9"/>
      <color indexed="6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rgb="FF333333"/>
      <name val="Arial"/>
      <family val="2"/>
    </font>
    <font>
      <sz val="10"/>
      <color rgb="FF000000"/>
      <name val="Microsoft JhengHei"/>
      <family val="2"/>
    </font>
    <font>
      <b/>
      <u/>
      <sz val="8"/>
      <color rgb="FF333333"/>
      <name val="Arial"/>
      <family val="2"/>
    </font>
    <font>
      <b/>
      <sz val="9"/>
      <color rgb="FF333333"/>
      <name val="Arial"/>
      <family val="2"/>
    </font>
    <font>
      <sz val="9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3"/>
      </right>
      <top/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7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56">
    <xf numFmtId="0" fontId="0" fillId="0" borderId="0" xfId="0"/>
    <xf numFmtId="0" fontId="11" fillId="2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6" fillId="0" borderId="0" xfId="1" applyNumberFormat="1" applyFont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165" fontId="14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165" fontId="7" fillId="0" borderId="0" xfId="0" quotePrefix="1" applyNumberFormat="1" applyFont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Protection="1">
      <protection locked="0"/>
    </xf>
    <xf numFmtId="4" fontId="3" fillId="4" borderId="11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4" fontId="3" fillId="0" borderId="16" xfId="1" applyNumberFormat="1" applyFont="1" applyBorder="1" applyAlignment="1" applyProtection="1">
      <alignment horizontal="center" vertical="center" wrapText="1"/>
      <protection locked="0"/>
    </xf>
    <xf numFmtId="4" fontId="3" fillId="0" borderId="10" xfId="1" applyNumberFormat="1" applyFont="1" applyBorder="1" applyAlignment="1">
      <alignment horizontal="right" vertical="center" wrapText="1"/>
    </xf>
    <xf numFmtId="4" fontId="3" fillId="4" borderId="15" xfId="1" applyNumberFormat="1" applyFont="1" applyFill="1" applyBorder="1" applyAlignment="1" applyProtection="1">
      <alignment horizontal="right" vertical="center" wrapText="1"/>
      <protection locked="0"/>
    </xf>
    <xf numFmtId="4" fontId="3" fillId="4" borderId="17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9" fontId="0" fillId="0" borderId="1" xfId="4" applyFont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9" fontId="0" fillId="0" borderId="20" xfId="4" applyFont="1" applyBorder="1" applyAlignment="1">
      <alignment horizontal="center"/>
    </xf>
    <xf numFmtId="166" fontId="0" fillId="0" borderId="1" xfId="6" applyNumberFormat="1" applyFont="1" applyBorder="1" applyAlignment="1">
      <alignment horizontal="center"/>
    </xf>
    <xf numFmtId="166" fontId="0" fillId="0" borderId="20" xfId="6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0" fillId="0" borderId="2" xfId="6" applyNumberFormat="1" applyFont="1" applyBorder="1" applyAlignment="1">
      <alignment horizontal="center"/>
    </xf>
    <xf numFmtId="4" fontId="3" fillId="5" borderId="23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4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3" fillId="4" borderId="9" xfId="1" applyNumberFormat="1" applyFont="1" applyFill="1" applyBorder="1" applyAlignment="1" applyProtection="1">
      <alignment horizontal="center" vertical="center" wrapText="1"/>
      <protection locked="0"/>
    </xf>
    <xf numFmtId="166" fontId="0" fillId="0" borderId="30" xfId="6" applyNumberFormat="1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20" fillId="0" borderId="0" xfId="0" applyFont="1" applyAlignment="1">
      <alignment horizontal="justify" vertical="center"/>
    </xf>
    <xf numFmtId="4" fontId="3" fillId="5" borderId="32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4" fontId="3" fillId="0" borderId="31" xfId="1" applyNumberFormat="1" applyFont="1" applyFill="1" applyBorder="1" applyAlignment="1" applyProtection="1">
      <alignment vertical="center" wrapText="1"/>
      <protection locked="0"/>
    </xf>
    <xf numFmtId="166" fontId="1" fillId="4" borderId="9" xfId="0" applyNumberFormat="1" applyFont="1" applyFill="1" applyBorder="1" applyAlignment="1">
      <alignment horizontal="center"/>
    </xf>
    <xf numFmtId="166" fontId="0" fillId="4" borderId="9" xfId="0" applyNumberFormat="1" applyFill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3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justify" vertical="center"/>
    </xf>
    <xf numFmtId="0" fontId="0" fillId="0" borderId="0" xfId="0" applyBorder="1" applyProtection="1">
      <protection locked="0"/>
    </xf>
    <xf numFmtId="4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4" fontId="3" fillId="0" borderId="0" xfId="1" applyNumberFormat="1" applyFont="1" applyFill="1" applyBorder="1" applyAlignment="1" applyProtection="1">
      <alignment horizontal="left" vertical="center" wrapText="1"/>
      <protection locked="0"/>
    </xf>
    <xf numFmtId="3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9" fontId="1" fillId="6" borderId="9" xfId="4" applyNumberFormat="1" applyFont="1" applyFill="1" applyBorder="1" applyAlignment="1">
      <alignment horizontal="center"/>
    </xf>
    <xf numFmtId="4" fontId="23" fillId="0" borderId="9" xfId="1" applyNumberFormat="1" applyFont="1" applyFill="1" applyBorder="1" applyAlignment="1" applyProtection="1">
      <alignment horizontal="left" vertical="center" wrapText="1"/>
      <protection locked="0"/>
    </xf>
    <xf numFmtId="14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9" fontId="23" fillId="0" borderId="9" xfId="4" applyFont="1" applyFill="1" applyBorder="1" applyAlignment="1" applyProtection="1">
      <alignment horizontal="center" vertical="center" wrapText="1"/>
      <protection locked="0"/>
    </xf>
    <xf numFmtId="10" fontId="1" fillId="6" borderId="2" xfId="4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 applyProtection="1">
      <alignment vertical="center" wrapText="1"/>
      <protection locked="0"/>
    </xf>
    <xf numFmtId="9" fontId="0" fillId="0" borderId="39" xfId="4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6" fontId="0" fillId="0" borderId="9" xfId="6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166" fontId="3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6" fontId="3" fillId="4" borderId="34" xfId="1" applyNumberFormat="1" applyFont="1" applyFill="1" applyBorder="1" applyAlignment="1" applyProtection="1">
      <alignment horizontal="center" vertical="center" wrapText="1"/>
    </xf>
    <xf numFmtId="14" fontId="1" fillId="0" borderId="9" xfId="0" applyNumberFormat="1" applyFont="1" applyBorder="1" applyAlignment="1">
      <alignment horizontal="center"/>
    </xf>
    <xf numFmtId="166" fontId="0" fillId="0" borderId="33" xfId="6" applyNumberFormat="1" applyFont="1" applyBorder="1" applyAlignment="1">
      <alignment horizontal="center"/>
    </xf>
    <xf numFmtId="166" fontId="0" fillId="0" borderId="39" xfId="6" applyNumberFormat="1" applyFont="1" applyBorder="1" applyAlignment="1">
      <alignment horizontal="center"/>
    </xf>
    <xf numFmtId="166" fontId="0" fillId="0" borderId="27" xfId="6" applyNumberFormat="1" applyFont="1" applyBorder="1" applyAlignment="1">
      <alignment horizontal="center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1" fillId="4" borderId="9" xfId="0" applyFont="1" applyFill="1" applyBorder="1" applyAlignment="1"/>
    <xf numFmtId="166" fontId="1" fillId="4" borderId="9" xfId="0" applyNumberFormat="1" applyFont="1" applyFill="1" applyBorder="1" applyAlignment="1"/>
    <xf numFmtId="0" fontId="0" fillId="0" borderId="1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23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NumberFormat="1" applyFont="1" applyBorder="1"/>
    <xf numFmtId="0" fontId="1" fillId="0" borderId="1" xfId="0" applyFont="1" applyBorder="1" applyAlignment="1">
      <alignment horizontal="center"/>
    </xf>
    <xf numFmtId="0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4" fontId="1" fillId="0" borderId="2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  <xf numFmtId="14" fontId="0" fillId="0" borderId="9" xfId="0" applyNumberFormat="1" applyBorder="1" applyAlignment="1">
      <alignment horizontal="center"/>
    </xf>
    <xf numFmtId="7" fontId="23" fillId="6" borderId="9" xfId="6" applyNumberFormat="1" applyFont="1" applyFill="1" applyBorder="1" applyAlignment="1" applyProtection="1">
      <alignment horizontal="center" vertical="center" wrapText="1"/>
    </xf>
    <xf numFmtId="166" fontId="0" fillId="6" borderId="2" xfId="6" applyNumberFormat="1" applyFont="1" applyFill="1" applyBorder="1" applyAlignment="1">
      <alignment horizontal="center"/>
    </xf>
    <xf numFmtId="166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9" xfId="0" applyNumberFormat="1" applyFont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4" fontId="3" fillId="4" borderId="9" xfId="1" applyNumberFormat="1" applyFont="1" applyFill="1" applyBorder="1" applyAlignment="1" applyProtection="1">
      <alignment horizontal="left" vertical="center" wrapText="1"/>
      <protection locked="0"/>
    </xf>
    <xf numFmtId="4" fontId="3" fillId="4" borderId="0" xfId="1" applyNumberFormat="1" applyFont="1" applyFill="1" applyAlignment="1" applyProtection="1">
      <alignment horizontal="left" vertical="center" wrapText="1"/>
      <protection locked="0"/>
    </xf>
    <xf numFmtId="4" fontId="3" fillId="4" borderId="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" fontId="3" fillId="4" borderId="34" xfId="1" applyNumberFormat="1" applyFont="1" applyFill="1" applyBorder="1" applyAlignment="1" applyProtection="1">
      <alignment horizontal="left" vertical="center" wrapText="1"/>
      <protection locked="0"/>
    </xf>
    <xf numFmtId="4" fontId="3" fillId="4" borderId="37" xfId="1" applyNumberFormat="1" applyFont="1" applyFill="1" applyBorder="1" applyAlignment="1" applyProtection="1">
      <alignment horizontal="left" vertical="center" wrapText="1"/>
      <protection locked="0"/>
    </xf>
    <xf numFmtId="4" fontId="3" fillId="4" borderId="38" xfId="1" applyNumberFormat="1" applyFont="1" applyFill="1" applyBorder="1" applyAlignment="1" applyProtection="1">
      <alignment horizontal="left" vertical="center" wrapText="1"/>
      <protection locked="0"/>
    </xf>
    <xf numFmtId="4" fontId="3" fillId="4" borderId="41" xfId="1" applyNumberFormat="1" applyFont="1" applyFill="1" applyBorder="1" applyAlignment="1" applyProtection="1">
      <alignment horizontal="left" vertical="center" wrapText="1"/>
      <protection locked="0"/>
    </xf>
    <xf numFmtId="4" fontId="3" fillId="4" borderId="28" xfId="1" applyNumberFormat="1" applyFont="1" applyFill="1" applyBorder="1" applyAlignment="1" applyProtection="1">
      <alignment horizontal="left" vertical="center" wrapText="1"/>
      <protection locked="0"/>
    </xf>
    <xf numFmtId="4" fontId="3" fillId="4" borderId="29" xfId="1" applyNumberFormat="1" applyFont="1" applyFill="1" applyBorder="1" applyAlignment="1" applyProtection="1">
      <alignment horizontal="left" vertical="center" wrapText="1"/>
      <protection locked="0"/>
    </xf>
    <xf numFmtId="165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>
      <alignment horizontal="left"/>
    </xf>
    <xf numFmtId="4" fontId="3" fillId="4" borderId="26" xfId="1" applyNumberFormat="1" applyFont="1" applyFill="1" applyBorder="1" applyAlignment="1" applyProtection="1">
      <alignment horizontal="left" vertical="center" wrapText="1"/>
      <protection locked="0"/>
    </xf>
    <xf numFmtId="4" fontId="3" fillId="4" borderId="27" xfId="1" applyNumberFormat="1" applyFont="1" applyFill="1" applyBorder="1" applyAlignment="1" applyProtection="1">
      <alignment horizontal="left" vertical="center" wrapText="1"/>
      <protection locked="0"/>
    </xf>
    <xf numFmtId="4" fontId="3" fillId="5" borderId="9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Comma" xfId="1" builtinId="3"/>
    <cellStyle name="Comma 2" xfId="2" xr:uid="{00000000-0005-0000-0000-000000000000}"/>
    <cellStyle name="Currency" xfId="6" builtinId="4"/>
    <cellStyle name="Normal" xfId="0" builtinId="0"/>
    <cellStyle name="Normal 2" xfId="3" xr:uid="{00000000-0005-0000-0000-000002000000}"/>
    <cellStyle name="Percent" xfId="4" builtinId="5"/>
    <cellStyle name="Percent 2" xfId="5" xr:uid="{00000000-0005-0000-0000-000003000000}"/>
  </cellStyles>
  <dxfs count="0"/>
  <tableStyles count="0" defaultTableStyle="TableStyleMedium9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133350</xdr:rowOff>
    </xdr:from>
    <xdr:to>
      <xdr:col>0</xdr:col>
      <xdr:colOff>1771650</xdr:colOff>
      <xdr:row>2</xdr:row>
      <xdr:rowOff>57150</xdr:rowOff>
    </xdr:to>
    <xdr:pic>
      <xdr:nvPicPr>
        <xdr:cNvPr id="41361" name="Picture 4">
          <a:extLst>
            <a:ext uri="{FF2B5EF4-FFF2-40B4-BE49-F238E27FC236}">
              <a16:creationId xmlns:a16="http://schemas.microsoft.com/office/drawing/2014/main" id="{6E324AC8-4A57-44FB-9346-DB913E4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335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581025</xdr:colOff>
      <xdr:row>15</xdr:row>
      <xdr:rowOff>9525</xdr:rowOff>
    </xdr:to>
    <xdr:pic>
      <xdr:nvPicPr>
        <xdr:cNvPr id="13087" name="Picture 442">
          <a:extLst>
            <a:ext uri="{FF2B5EF4-FFF2-40B4-BE49-F238E27FC236}">
              <a16:creationId xmlns:a16="http://schemas.microsoft.com/office/drawing/2014/main" id="{C6AD1B68-30CA-4132-B6A3-6A6B44FB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8002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showGridLines="0" zoomScaleNormal="100" workbookViewId="0">
      <selection activeCell="A13" sqref="A13"/>
    </sheetView>
  </sheetViews>
  <sheetFormatPr defaultColWidth="9.26953125" defaultRowHeight="12.5" x14ac:dyDescent="0.25"/>
  <cols>
    <col min="1" max="1" width="41.7265625" style="14" customWidth="1"/>
    <col min="2" max="2" width="29.7265625" style="14" customWidth="1"/>
    <col min="3" max="3" width="18.54296875" style="14" customWidth="1"/>
    <col min="4" max="4" width="18.453125" style="14" customWidth="1"/>
    <col min="5" max="7" width="9.26953125" style="14"/>
    <col min="8" max="8" width="9.7265625" style="14" customWidth="1"/>
    <col min="9" max="16384" width="9.26953125" style="14"/>
  </cols>
  <sheetData>
    <row r="1" spans="1:9" ht="18" customHeight="1" x14ac:dyDescent="0.4">
      <c r="A1" s="140" t="s">
        <v>39</v>
      </c>
      <c r="B1" s="140"/>
      <c r="C1" s="32"/>
      <c r="D1" s="32"/>
    </row>
    <row r="2" spans="1:9" ht="18" customHeight="1" x14ac:dyDescent="0.4">
      <c r="A2" s="140"/>
      <c r="B2" s="140"/>
      <c r="C2" s="32"/>
      <c r="D2" s="32"/>
    </row>
    <row r="3" spans="1:9" ht="18" customHeight="1" x14ac:dyDescent="0.4">
      <c r="A3" s="13"/>
      <c r="B3" s="15"/>
      <c r="C3" s="13"/>
      <c r="D3" s="13"/>
    </row>
    <row r="4" spans="1:9" ht="18" x14ac:dyDescent="0.4">
      <c r="A4" s="71" t="s">
        <v>71</v>
      </c>
      <c r="B4" s="15"/>
      <c r="C4" s="31"/>
      <c r="D4" s="31"/>
    </row>
    <row r="5" spans="1:9" ht="15" customHeight="1" x14ac:dyDescent="0.25">
      <c r="A5" s="72" t="s">
        <v>72</v>
      </c>
      <c r="B5" s="15"/>
      <c r="C5" s="15"/>
      <c r="D5" s="15"/>
    </row>
    <row r="6" spans="1:9" ht="15" customHeight="1" x14ac:dyDescent="0.25">
      <c r="A6" s="72"/>
      <c r="B6" s="15"/>
      <c r="C6" s="15"/>
      <c r="D6" s="15"/>
    </row>
    <row r="7" spans="1:9" ht="13.5" thickBot="1" x14ac:dyDescent="0.35">
      <c r="A7" s="16" t="s">
        <v>0</v>
      </c>
      <c r="B7" s="23"/>
      <c r="C7" s="23"/>
      <c r="D7" s="23"/>
      <c r="I7" s="28"/>
    </row>
    <row r="8" spans="1:9" ht="12.75" customHeight="1" x14ac:dyDescent="0.25">
      <c r="A8" s="136" t="s">
        <v>27</v>
      </c>
      <c r="B8" s="138">
        <v>2023</v>
      </c>
      <c r="C8"/>
      <c r="D8"/>
    </row>
    <row r="9" spans="1:9" ht="22.5" customHeight="1" thickBot="1" x14ac:dyDescent="0.3">
      <c r="A9" s="137"/>
      <c r="B9" s="139"/>
      <c r="C9"/>
      <c r="D9"/>
      <c r="F9" s="17"/>
      <c r="G9" s="17"/>
      <c r="H9" s="17"/>
      <c r="I9"/>
    </row>
    <row r="10" spans="1:9" ht="19.5" customHeight="1" x14ac:dyDescent="0.25">
      <c r="A10" s="24"/>
      <c r="B10" s="33" t="s">
        <v>28</v>
      </c>
      <c r="C10"/>
      <c r="D10"/>
      <c r="I10" s="17"/>
    </row>
    <row r="11" spans="1:9" ht="33.75" customHeight="1" x14ac:dyDescent="0.25">
      <c r="A11" s="30" t="s">
        <v>29</v>
      </c>
      <c r="B11" s="34">
        <f>SUM(B12:B21)</f>
        <v>0</v>
      </c>
      <c r="C11"/>
      <c r="D11"/>
      <c r="I11" s="17"/>
    </row>
    <row r="12" spans="1:9" ht="21" x14ac:dyDescent="0.25">
      <c r="A12" s="25" t="s">
        <v>24</v>
      </c>
      <c r="B12" s="29"/>
      <c r="C12"/>
      <c r="D12"/>
    </row>
    <row r="13" spans="1:9" ht="36" customHeight="1" x14ac:dyDescent="0.25">
      <c r="A13" s="25" t="s">
        <v>18</v>
      </c>
      <c r="B13" s="29"/>
      <c r="C13"/>
      <c r="D13"/>
    </row>
    <row r="14" spans="1:9" ht="36" customHeight="1" x14ac:dyDescent="0.25">
      <c r="A14" s="25" t="s">
        <v>19</v>
      </c>
      <c r="B14" s="29"/>
      <c r="C14"/>
      <c r="D14"/>
    </row>
    <row r="15" spans="1:9" ht="42" x14ac:dyDescent="0.25">
      <c r="A15" s="25" t="s">
        <v>69</v>
      </c>
      <c r="B15" s="29"/>
      <c r="C15"/>
      <c r="D15"/>
    </row>
    <row r="16" spans="1:9" ht="21" x14ac:dyDescent="0.25">
      <c r="A16" s="25" t="s">
        <v>25</v>
      </c>
      <c r="B16" s="29"/>
      <c r="C16"/>
      <c r="D16"/>
    </row>
    <row r="17" spans="1:4" ht="21" x14ac:dyDescent="0.25">
      <c r="A17" s="25" t="s">
        <v>20</v>
      </c>
      <c r="B17" s="29"/>
      <c r="C17"/>
      <c r="D17"/>
    </row>
    <row r="18" spans="1:4" x14ac:dyDescent="0.25">
      <c r="A18" s="25" t="s">
        <v>23</v>
      </c>
      <c r="B18" s="29"/>
      <c r="C18"/>
      <c r="D18"/>
    </row>
    <row r="19" spans="1:4" ht="31.5" x14ac:dyDescent="0.25">
      <c r="A19" s="25" t="s">
        <v>26</v>
      </c>
      <c r="B19" s="29"/>
      <c r="C19"/>
      <c r="D19"/>
    </row>
    <row r="20" spans="1:4" ht="13" thickBot="1" x14ac:dyDescent="0.3">
      <c r="A20" s="26" t="s">
        <v>21</v>
      </c>
      <c r="B20" s="35"/>
      <c r="C20"/>
      <c r="D20"/>
    </row>
    <row r="21" spans="1:4" ht="21.5" thickBot="1" x14ac:dyDescent="0.3">
      <c r="A21" s="27" t="s">
        <v>22</v>
      </c>
      <c r="B21" s="36"/>
      <c r="C21"/>
      <c r="D21"/>
    </row>
    <row r="22" spans="1:4" x14ac:dyDescent="0.25">
      <c r="A22" s="18" t="s">
        <v>10</v>
      </c>
      <c r="B22" s="19"/>
      <c r="C22" s="15"/>
      <c r="D22" s="15"/>
    </row>
    <row r="23" spans="1:4" ht="13.5" x14ac:dyDescent="0.25">
      <c r="A23" s="20"/>
      <c r="B23" s="19"/>
      <c r="C23" s="15"/>
      <c r="D23" s="15"/>
    </row>
    <row r="24" spans="1:4" x14ac:dyDescent="0.25">
      <c r="A24" s="21"/>
      <c r="B24" s="22"/>
      <c r="C24" s="15"/>
      <c r="D24" s="15"/>
    </row>
    <row r="25" spans="1:4" x14ac:dyDescent="0.25">
      <c r="A25" s="81"/>
    </row>
    <row r="26" spans="1:4" ht="13" x14ac:dyDescent="0.25">
      <c r="A26" s="80"/>
    </row>
    <row r="29" spans="1:4" x14ac:dyDescent="0.25">
      <c r="A29" s="81"/>
    </row>
    <row r="30" spans="1:4" ht="13" x14ac:dyDescent="0.25">
      <c r="A30" s="80"/>
    </row>
    <row r="33" spans="1:1" ht="13" x14ac:dyDescent="0.25">
      <c r="A33" s="63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B9"/>
    <mergeCell ref="A1:B2"/>
  </mergeCells>
  <pageMargins left="0.39" right="0.17" top="0.35" bottom="0.45" header="0.19" footer="0.3"/>
  <pageSetup paperSize="9" fitToHeight="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445F-1C6A-46C4-B5E2-30B26916F578}">
  <dimension ref="A1:I51"/>
  <sheetViews>
    <sheetView showGridLines="0" workbookViewId="0">
      <selection activeCell="C36" sqref="C36"/>
    </sheetView>
  </sheetViews>
  <sheetFormatPr defaultRowHeight="12.5" x14ac:dyDescent="0.25"/>
  <cols>
    <col min="1" max="1" width="15.26953125" customWidth="1"/>
    <col min="2" max="2" width="14" customWidth="1"/>
    <col min="3" max="3" width="13" customWidth="1"/>
    <col min="4" max="4" width="18.26953125" customWidth="1"/>
    <col min="5" max="5" width="13.26953125" customWidth="1"/>
    <col min="6" max="6" width="14.453125" customWidth="1"/>
    <col min="7" max="7" width="13" customWidth="1"/>
    <col min="8" max="8" width="15.54296875" customWidth="1"/>
    <col min="9" max="9" width="16.26953125" customWidth="1"/>
  </cols>
  <sheetData>
    <row r="1" spans="1:7" ht="12.75" customHeight="1" x14ac:dyDescent="0.25">
      <c r="A1" s="144" t="s">
        <v>103</v>
      </c>
      <c r="B1" s="144"/>
      <c r="C1" s="144"/>
      <c r="D1" s="144"/>
      <c r="E1" s="144"/>
      <c r="F1" s="144"/>
      <c r="G1" s="144"/>
    </row>
    <row r="2" spans="1:7" ht="24.75" customHeight="1" x14ac:dyDescent="0.25">
      <c r="A2" s="144"/>
      <c r="B2" s="144"/>
      <c r="C2" s="144"/>
      <c r="D2" s="144"/>
      <c r="E2" s="144"/>
      <c r="F2" s="144"/>
      <c r="G2" s="144"/>
    </row>
    <row r="3" spans="1:7" ht="24" customHeight="1" x14ac:dyDescent="0.25">
      <c r="A3" s="142" t="s">
        <v>87</v>
      </c>
      <c r="B3" s="142"/>
      <c r="C3" s="142"/>
      <c r="D3" s="142"/>
      <c r="E3" s="142"/>
      <c r="F3" s="142"/>
      <c r="G3" s="142"/>
    </row>
    <row r="4" spans="1:7" ht="33" customHeight="1" x14ac:dyDescent="0.25">
      <c r="A4" s="51" t="s">
        <v>40</v>
      </c>
      <c r="B4" s="52" t="s">
        <v>45</v>
      </c>
      <c r="C4" s="52" t="s">
        <v>41</v>
      </c>
      <c r="D4" s="52" t="s">
        <v>31</v>
      </c>
      <c r="E4" s="52" t="s">
        <v>42</v>
      </c>
      <c r="F4" s="52" t="s">
        <v>33</v>
      </c>
      <c r="G4" s="53" t="s">
        <v>34</v>
      </c>
    </row>
    <row r="5" spans="1:7" x14ac:dyDescent="0.25">
      <c r="A5" s="54"/>
      <c r="B5" s="49"/>
      <c r="C5" s="49"/>
      <c r="D5" s="54"/>
      <c r="E5" s="54"/>
      <c r="F5" s="50"/>
      <c r="G5" s="55"/>
    </row>
    <row r="6" spans="1:7" x14ac:dyDescent="0.25">
      <c r="A6" s="47"/>
      <c r="B6" s="39"/>
      <c r="C6" s="39"/>
      <c r="D6" s="47"/>
      <c r="E6" s="46"/>
      <c r="F6" s="44"/>
      <c r="G6" s="56"/>
    </row>
    <row r="7" spans="1:7" x14ac:dyDescent="0.25">
      <c r="A7" s="47"/>
      <c r="B7" s="39"/>
      <c r="C7" s="39"/>
      <c r="D7" s="47"/>
      <c r="E7" s="46"/>
      <c r="F7" s="44"/>
      <c r="G7" s="56"/>
    </row>
    <row r="8" spans="1:7" x14ac:dyDescent="0.25">
      <c r="A8" s="48"/>
      <c r="B8" s="42"/>
      <c r="C8" s="42"/>
      <c r="D8" s="48"/>
      <c r="E8" s="97"/>
      <c r="F8" s="44"/>
      <c r="G8" s="56"/>
    </row>
    <row r="9" spans="1:7" x14ac:dyDescent="0.25">
      <c r="A9" s="141" t="s">
        <v>35</v>
      </c>
      <c r="B9" s="141"/>
      <c r="C9" s="141"/>
      <c r="D9" s="141"/>
      <c r="E9" s="141"/>
      <c r="F9" s="68">
        <f>SUM(F5:F8)</f>
        <v>0</v>
      </c>
    </row>
    <row r="13" spans="1:7" ht="12" customHeight="1" x14ac:dyDescent="0.25"/>
    <row r="14" spans="1:7" ht="24" customHeight="1" x14ac:dyDescent="0.25">
      <c r="A14" s="143" t="s">
        <v>88</v>
      </c>
      <c r="B14" s="143"/>
      <c r="C14" s="143"/>
      <c r="D14" s="143"/>
      <c r="E14" s="143"/>
      <c r="F14" s="143"/>
    </row>
    <row r="15" spans="1:7" ht="33" customHeight="1" x14ac:dyDescent="0.25">
      <c r="A15" s="51" t="s">
        <v>90</v>
      </c>
      <c r="B15" s="52" t="s">
        <v>91</v>
      </c>
      <c r="C15" s="52" t="s">
        <v>31</v>
      </c>
      <c r="D15" s="52" t="s">
        <v>52</v>
      </c>
      <c r="E15" s="52" t="s">
        <v>33</v>
      </c>
      <c r="F15" s="53" t="s">
        <v>34</v>
      </c>
    </row>
    <row r="16" spans="1:7" x14ac:dyDescent="0.25">
      <c r="A16" s="54"/>
      <c r="B16" s="54"/>
      <c r="C16" s="49"/>
      <c r="D16" s="54"/>
      <c r="E16" s="50"/>
      <c r="F16" s="55"/>
    </row>
    <row r="17" spans="1:6" x14ac:dyDescent="0.25">
      <c r="A17" s="47"/>
      <c r="B17" s="47"/>
      <c r="C17" s="39"/>
      <c r="D17" s="47"/>
      <c r="E17" s="44"/>
      <c r="F17" s="56"/>
    </row>
    <row r="18" spans="1:6" x14ac:dyDescent="0.25">
      <c r="A18" s="48"/>
      <c r="B18" s="48"/>
      <c r="C18" s="42"/>
      <c r="D18" s="48"/>
      <c r="E18" s="44"/>
      <c r="F18" s="56"/>
    </row>
    <row r="19" spans="1:6" x14ac:dyDescent="0.25">
      <c r="A19" s="59"/>
      <c r="B19" s="60"/>
      <c r="C19" s="61"/>
      <c r="D19" s="60"/>
      <c r="E19" s="58"/>
      <c r="F19" s="56"/>
    </row>
    <row r="20" spans="1:6" x14ac:dyDescent="0.25">
      <c r="A20" s="141" t="s">
        <v>35</v>
      </c>
      <c r="B20" s="141"/>
      <c r="C20" s="141"/>
      <c r="D20" s="141"/>
      <c r="E20" s="57">
        <f>SUM(E16:E19)</f>
        <v>0</v>
      </c>
    </row>
    <row r="25" spans="1:6" ht="24" customHeight="1" x14ac:dyDescent="0.25">
      <c r="A25" s="143" t="s">
        <v>89</v>
      </c>
      <c r="B25" s="143"/>
      <c r="C25" s="143"/>
      <c r="D25" s="143"/>
      <c r="E25" s="143"/>
      <c r="F25" s="143"/>
    </row>
    <row r="26" spans="1:6" ht="33" customHeight="1" x14ac:dyDescent="0.25">
      <c r="A26" s="51" t="s">
        <v>53</v>
      </c>
      <c r="B26" s="52" t="s">
        <v>54</v>
      </c>
      <c r="C26" s="52" t="s">
        <v>31</v>
      </c>
      <c r="D26" s="52" t="s">
        <v>85</v>
      </c>
      <c r="E26" s="52" t="s">
        <v>33</v>
      </c>
      <c r="F26" s="53" t="s">
        <v>34</v>
      </c>
    </row>
    <row r="27" spans="1:6" x14ac:dyDescent="0.25">
      <c r="A27" s="54"/>
      <c r="B27" s="54"/>
      <c r="C27" s="49"/>
      <c r="D27" s="54"/>
      <c r="E27" s="50"/>
      <c r="F27" s="55"/>
    </row>
    <row r="28" spans="1:6" x14ac:dyDescent="0.25">
      <c r="A28" s="47"/>
      <c r="B28" s="47"/>
      <c r="C28" s="39"/>
      <c r="D28" s="47"/>
      <c r="E28" s="44"/>
      <c r="F28" s="56"/>
    </row>
    <row r="29" spans="1:6" x14ac:dyDescent="0.25">
      <c r="A29" s="48"/>
      <c r="B29" s="48"/>
      <c r="C29" s="42"/>
      <c r="D29" s="48"/>
      <c r="E29" s="44"/>
      <c r="F29" s="56"/>
    </row>
    <row r="30" spans="1:6" x14ac:dyDescent="0.25">
      <c r="A30" s="59"/>
      <c r="B30" s="60"/>
      <c r="C30" s="61"/>
      <c r="D30" s="60"/>
      <c r="E30" s="58"/>
      <c r="F30" s="56"/>
    </row>
    <row r="31" spans="1:6" x14ac:dyDescent="0.25">
      <c r="A31" s="141" t="s">
        <v>35</v>
      </c>
      <c r="B31" s="141"/>
      <c r="C31" s="141"/>
      <c r="D31" s="141"/>
      <c r="E31" s="57">
        <f>SUM(E27:E30)</f>
        <v>0</v>
      </c>
    </row>
    <row r="34" spans="1:9" ht="24" customHeight="1" x14ac:dyDescent="0.25">
      <c r="A34" s="143" t="s">
        <v>23</v>
      </c>
      <c r="B34" s="143"/>
      <c r="C34" s="143"/>
      <c r="D34" s="143"/>
      <c r="E34" s="143"/>
      <c r="F34" s="143"/>
      <c r="G34" s="143"/>
    </row>
    <row r="35" spans="1:9" ht="33" customHeight="1" x14ac:dyDescent="0.25">
      <c r="A35" s="51" t="s">
        <v>55</v>
      </c>
      <c r="B35" s="52" t="s">
        <v>31</v>
      </c>
      <c r="C35" s="52" t="s">
        <v>50</v>
      </c>
      <c r="D35" s="52" t="s">
        <v>51</v>
      </c>
      <c r="E35" s="52" t="s">
        <v>44</v>
      </c>
      <c r="F35" s="52" t="s">
        <v>33</v>
      </c>
      <c r="G35" s="53" t="s">
        <v>34</v>
      </c>
    </row>
    <row r="36" spans="1:9" x14ac:dyDescent="0.25">
      <c r="A36" s="105"/>
      <c r="B36" s="74"/>
      <c r="C36" s="75"/>
      <c r="D36" s="111"/>
      <c r="E36" s="74"/>
      <c r="F36" s="104"/>
      <c r="G36" s="108"/>
    </row>
    <row r="37" spans="1:9" x14ac:dyDescent="0.25">
      <c r="A37" s="106"/>
      <c r="B37" s="76"/>
      <c r="C37" s="95"/>
      <c r="D37" s="132"/>
      <c r="E37" s="76"/>
      <c r="F37" s="104"/>
      <c r="G37" s="109"/>
    </row>
    <row r="38" spans="1:9" x14ac:dyDescent="0.25">
      <c r="A38" s="106"/>
      <c r="B38" s="76"/>
      <c r="C38" s="95"/>
      <c r="D38" s="132"/>
      <c r="E38" s="76"/>
      <c r="F38" s="104"/>
      <c r="G38" s="109"/>
    </row>
    <row r="39" spans="1:9" x14ac:dyDescent="0.25">
      <c r="A39" s="106"/>
      <c r="B39" s="76"/>
      <c r="C39" s="95"/>
      <c r="D39" s="132"/>
      <c r="E39" s="76"/>
      <c r="F39" s="104"/>
      <c r="G39" s="109"/>
    </row>
    <row r="40" spans="1:9" x14ac:dyDescent="0.25">
      <c r="A40" s="146" t="s">
        <v>35</v>
      </c>
      <c r="B40" s="147"/>
      <c r="C40" s="147"/>
      <c r="D40" s="147"/>
      <c r="E40" s="148"/>
      <c r="F40" s="107">
        <f>SUM(F36:F39)</f>
        <v>0</v>
      </c>
    </row>
    <row r="45" spans="1:9" ht="24" customHeight="1" x14ac:dyDescent="0.25">
      <c r="A45" s="143" t="s">
        <v>21</v>
      </c>
      <c r="B45" s="143"/>
      <c r="C45" s="143"/>
      <c r="D45" s="143"/>
      <c r="E45" s="143"/>
      <c r="F45" s="143"/>
      <c r="G45" s="143"/>
      <c r="H45" s="143"/>
      <c r="I45" s="143"/>
    </row>
    <row r="46" spans="1:9" ht="33" customHeight="1" x14ac:dyDescent="0.25">
      <c r="A46" s="51" t="s">
        <v>58</v>
      </c>
      <c r="B46" s="64" t="s">
        <v>59</v>
      </c>
      <c r="C46" s="64" t="s">
        <v>60</v>
      </c>
      <c r="D46" s="52" t="s">
        <v>31</v>
      </c>
      <c r="E46" s="52" t="s">
        <v>50</v>
      </c>
      <c r="F46" s="52" t="s">
        <v>51</v>
      </c>
      <c r="G46" s="52" t="s">
        <v>44</v>
      </c>
      <c r="H46" s="52" t="s">
        <v>33</v>
      </c>
      <c r="I46" s="53" t="s">
        <v>34</v>
      </c>
    </row>
    <row r="47" spans="1:9" x14ac:dyDescent="0.25">
      <c r="A47" s="105"/>
      <c r="B47" s="105"/>
      <c r="C47" s="105"/>
      <c r="D47" s="74"/>
      <c r="E47" s="75"/>
      <c r="F47" s="111"/>
      <c r="G47" s="74"/>
      <c r="H47" s="104"/>
      <c r="I47" s="108"/>
    </row>
    <row r="48" spans="1:9" x14ac:dyDescent="0.25">
      <c r="A48" s="106"/>
      <c r="B48" s="106"/>
      <c r="C48" s="106"/>
      <c r="D48" s="76"/>
      <c r="E48" s="95"/>
      <c r="F48" s="111"/>
      <c r="G48" s="76"/>
      <c r="H48" s="104"/>
      <c r="I48" s="109"/>
    </row>
    <row r="49" spans="1:9" x14ac:dyDescent="0.25">
      <c r="A49" s="106"/>
      <c r="B49" s="106"/>
      <c r="C49" s="106"/>
      <c r="D49" s="76"/>
      <c r="E49" s="95"/>
      <c r="F49" s="111"/>
      <c r="G49" s="76"/>
      <c r="H49" s="104"/>
      <c r="I49" s="109"/>
    </row>
    <row r="50" spans="1:9" x14ac:dyDescent="0.25">
      <c r="A50" s="106"/>
      <c r="B50" s="106"/>
      <c r="C50" s="106"/>
      <c r="D50" s="76"/>
      <c r="E50" s="95"/>
      <c r="F50" s="111"/>
      <c r="G50" s="76"/>
      <c r="H50" s="104"/>
      <c r="I50" s="109"/>
    </row>
    <row r="51" spans="1:9" x14ac:dyDescent="0.25">
      <c r="A51" s="145" t="s">
        <v>35</v>
      </c>
      <c r="B51" s="145"/>
      <c r="C51" s="145"/>
      <c r="D51" s="145"/>
      <c r="E51" s="145"/>
      <c r="F51" s="145"/>
      <c r="G51" s="145"/>
      <c r="H51" s="110">
        <f>SUM(H47:H50)</f>
        <v>0</v>
      </c>
    </row>
  </sheetData>
  <mergeCells count="11">
    <mergeCell ref="A51:G51"/>
    <mergeCell ref="A40:E40"/>
    <mergeCell ref="A25:F25"/>
    <mergeCell ref="A31:D31"/>
    <mergeCell ref="A34:G34"/>
    <mergeCell ref="A45:I45"/>
    <mergeCell ref="A9:E9"/>
    <mergeCell ref="A3:G3"/>
    <mergeCell ref="A14:F14"/>
    <mergeCell ref="A20:D20"/>
    <mergeCell ref="A1:G2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6164-FF25-4952-A562-A55D2CEE0815}">
  <sheetPr>
    <pageSetUpPr fitToPage="1"/>
  </sheetPr>
  <dimension ref="A1:S95"/>
  <sheetViews>
    <sheetView showGridLines="0" tabSelected="1" topLeftCell="A9" workbookViewId="0">
      <selection activeCell="E21" sqref="E21:E22"/>
    </sheetView>
  </sheetViews>
  <sheetFormatPr defaultRowHeight="12.5" x14ac:dyDescent="0.25"/>
  <cols>
    <col min="1" max="1" width="16.453125" customWidth="1"/>
    <col min="2" max="2" width="12.54296875" customWidth="1"/>
    <col min="3" max="3" width="12.7265625" customWidth="1"/>
    <col min="4" max="5" width="12.26953125" customWidth="1"/>
    <col min="6" max="6" width="12.7265625" customWidth="1"/>
    <col min="7" max="7" width="10.26953125" customWidth="1"/>
    <col min="8" max="8" width="14" customWidth="1"/>
    <col min="9" max="9" width="17" customWidth="1"/>
    <col min="10" max="10" width="13.7265625" customWidth="1"/>
    <col min="11" max="11" width="10.54296875" customWidth="1"/>
    <col min="12" max="12" width="15" customWidth="1"/>
    <col min="13" max="13" width="14.7265625" customWidth="1"/>
    <col min="14" max="14" width="13.26953125" bestFit="1" customWidth="1"/>
    <col min="15" max="15" width="13.26953125" customWidth="1"/>
    <col min="16" max="16" width="10.7265625" customWidth="1"/>
    <col min="17" max="17" width="14" customWidth="1"/>
    <col min="18" max="18" width="13.453125" customWidth="1"/>
    <col min="19" max="19" width="13.7265625" customWidth="1"/>
  </cols>
  <sheetData>
    <row r="1" spans="1:19" x14ac:dyDescent="0.25">
      <c r="A1" s="144" t="s">
        <v>104</v>
      </c>
      <c r="B1" s="144"/>
      <c r="C1" s="144"/>
      <c r="D1" s="144"/>
      <c r="E1" s="144"/>
      <c r="F1" s="144"/>
      <c r="G1" s="144"/>
    </row>
    <row r="2" spans="1:19" ht="15" customHeight="1" x14ac:dyDescent="0.25">
      <c r="A2" s="144"/>
      <c r="B2" s="144"/>
      <c r="C2" s="144"/>
      <c r="D2" s="144"/>
      <c r="E2" s="144"/>
      <c r="F2" s="144"/>
      <c r="G2" s="144"/>
    </row>
    <row r="3" spans="1:19" ht="24" customHeight="1" x14ac:dyDescent="0.25">
      <c r="A3" s="143" t="s">
        <v>92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ht="12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155" t="s">
        <v>95</v>
      </c>
      <c r="K4" s="155"/>
      <c r="L4" s="155"/>
      <c r="M4" s="155"/>
      <c r="N4" s="155"/>
      <c r="O4" s="155"/>
      <c r="P4" s="155"/>
      <c r="Q4" s="155"/>
    </row>
    <row r="5" spans="1:19" ht="39" customHeight="1" x14ac:dyDescent="0.25">
      <c r="A5" s="79" t="s">
        <v>30</v>
      </c>
      <c r="B5" s="79" t="s">
        <v>96</v>
      </c>
      <c r="C5" s="79" t="s">
        <v>97</v>
      </c>
      <c r="D5" s="52" t="s">
        <v>31</v>
      </c>
      <c r="E5" s="79" t="s">
        <v>32</v>
      </c>
      <c r="F5" s="79" t="s">
        <v>44</v>
      </c>
      <c r="G5" s="79" t="s">
        <v>98</v>
      </c>
      <c r="H5" s="79" t="s">
        <v>93</v>
      </c>
      <c r="I5" s="79" t="s">
        <v>94</v>
      </c>
      <c r="J5" s="86">
        <f>+YEAR(G6)</f>
        <v>1900</v>
      </c>
      <c r="K5" s="86" t="str">
        <f>+IFERROR(IF((J5+1)&lt;($J5+$I$6),J5+1,"n.a."),"n.a.")</f>
        <v>n.a.</v>
      </c>
      <c r="L5" s="86" t="str">
        <f t="shared" ref="L5:P5" si="0">+IFERROR(IF((K5+1)&lt;($J5+$I$6),K5+1,"n.a."),"n.a.")</f>
        <v>n.a.</v>
      </c>
      <c r="M5" s="86" t="str">
        <f t="shared" si="0"/>
        <v>n.a.</v>
      </c>
      <c r="N5" s="86" t="str">
        <f t="shared" si="0"/>
        <v>n.a.</v>
      </c>
      <c r="O5" s="86" t="str">
        <f t="shared" si="0"/>
        <v>n.a.</v>
      </c>
      <c r="P5" s="86" t="str">
        <f t="shared" si="0"/>
        <v>n.a.</v>
      </c>
      <c r="Q5" s="52" t="s">
        <v>99</v>
      </c>
      <c r="R5" s="85" t="s">
        <v>33</v>
      </c>
      <c r="S5" s="79" t="s">
        <v>34</v>
      </c>
    </row>
    <row r="6" spans="1:19" ht="12.75" customHeight="1" x14ac:dyDescent="0.25">
      <c r="A6" s="88"/>
      <c r="B6" s="88"/>
      <c r="C6" s="88"/>
      <c r="D6" s="123"/>
      <c r="E6" s="88"/>
      <c r="F6" s="120"/>
      <c r="G6" s="89"/>
      <c r="H6" s="50"/>
      <c r="I6" s="90"/>
      <c r="J6" s="91"/>
      <c r="K6" s="91"/>
      <c r="L6" s="91"/>
      <c r="M6" s="91"/>
      <c r="N6" s="91"/>
      <c r="O6" s="91"/>
      <c r="P6" s="91"/>
      <c r="Q6" s="87" t="e">
        <f>SUM(J6:P6)/$I6</f>
        <v>#DIV/0!</v>
      </c>
      <c r="R6" s="133" t="e">
        <f t="shared" ref="R6:R14" si="1">H6*Q6</f>
        <v>#DIV/0!</v>
      </c>
      <c r="S6" s="73"/>
    </row>
    <row r="7" spans="1:19" ht="12.75" customHeight="1" x14ac:dyDescent="0.25">
      <c r="A7" s="88"/>
      <c r="B7" s="88"/>
      <c r="C7" s="88"/>
      <c r="D7" s="123"/>
      <c r="E7" s="88"/>
      <c r="F7" s="120"/>
      <c r="G7" s="89"/>
      <c r="H7" s="50"/>
      <c r="I7" s="90"/>
      <c r="J7" s="91"/>
      <c r="K7" s="91"/>
      <c r="L7" s="91"/>
      <c r="M7" s="91"/>
      <c r="N7" s="91"/>
      <c r="O7" s="91"/>
      <c r="P7" s="91"/>
      <c r="Q7" s="87" t="e">
        <f>SUM(J7:P7)/$I7</f>
        <v>#DIV/0!</v>
      </c>
      <c r="R7" s="133" t="e">
        <f>H7*Q7</f>
        <v>#DIV/0!</v>
      </c>
      <c r="S7" s="73"/>
    </row>
    <row r="8" spans="1:19" ht="12.75" customHeight="1" x14ac:dyDescent="0.25">
      <c r="A8" s="88"/>
      <c r="B8" s="88"/>
      <c r="C8" s="88"/>
      <c r="D8" s="123"/>
      <c r="E8" s="88"/>
      <c r="F8" s="120"/>
      <c r="G8" s="88"/>
      <c r="H8" s="50"/>
      <c r="I8" s="90"/>
      <c r="J8" s="91"/>
      <c r="K8" s="91"/>
      <c r="L8" s="91"/>
      <c r="M8" s="91"/>
      <c r="N8" s="91"/>
      <c r="O8" s="91"/>
      <c r="P8" s="91"/>
      <c r="Q8" s="87" t="e">
        <f>SUM(J8:P8)/$I8</f>
        <v>#DIV/0!</v>
      </c>
      <c r="R8" s="133" t="e">
        <f t="shared" si="1"/>
        <v>#DIV/0!</v>
      </c>
      <c r="S8" s="73"/>
    </row>
    <row r="9" spans="1:19" ht="12.75" customHeight="1" x14ac:dyDescent="0.25">
      <c r="A9" s="73"/>
      <c r="B9" s="73"/>
      <c r="C9" s="73"/>
      <c r="D9" s="124"/>
      <c r="E9" s="73"/>
      <c r="F9" s="121"/>
      <c r="G9" s="73"/>
      <c r="H9" s="50"/>
      <c r="I9" s="90"/>
      <c r="J9" s="91"/>
      <c r="K9" s="91"/>
      <c r="L9" s="91"/>
      <c r="M9" s="91"/>
      <c r="N9" s="91"/>
      <c r="O9" s="91"/>
      <c r="P9" s="91"/>
      <c r="Q9" s="87" t="e">
        <f t="shared" ref="Q9" si="2">SUM(J9:P9)/$I9</f>
        <v>#DIV/0!</v>
      </c>
      <c r="R9" s="133" t="e">
        <f t="shared" si="1"/>
        <v>#DIV/0!</v>
      </c>
      <c r="S9" s="73"/>
    </row>
    <row r="10" spans="1:19" ht="12.75" customHeight="1" x14ac:dyDescent="0.25">
      <c r="A10" s="73"/>
      <c r="B10" s="73"/>
      <c r="C10" s="73"/>
      <c r="D10" s="124"/>
      <c r="E10" s="73"/>
      <c r="F10" s="121"/>
      <c r="G10" s="73"/>
      <c r="H10" s="50"/>
      <c r="I10" s="90"/>
      <c r="J10" s="91"/>
      <c r="K10" s="91"/>
      <c r="L10" s="91"/>
      <c r="M10" s="91"/>
      <c r="N10" s="91"/>
      <c r="O10" s="91"/>
      <c r="P10" s="91"/>
      <c r="Q10" s="87" t="e">
        <f>SUM(J10:P10)/$I10</f>
        <v>#DIV/0!</v>
      </c>
      <c r="R10" s="133" t="e">
        <f t="shared" si="1"/>
        <v>#DIV/0!</v>
      </c>
      <c r="S10" s="73"/>
    </row>
    <row r="11" spans="1:19" ht="12.75" customHeight="1" x14ac:dyDescent="0.25">
      <c r="A11" s="73"/>
      <c r="B11" s="73"/>
      <c r="C11" s="73"/>
      <c r="D11" s="124"/>
      <c r="E11" s="73"/>
      <c r="F11" s="121"/>
      <c r="G11" s="73"/>
      <c r="H11" s="50"/>
      <c r="I11" s="90"/>
      <c r="J11" s="91"/>
      <c r="K11" s="91"/>
      <c r="L11" s="91"/>
      <c r="M11" s="91"/>
      <c r="N11" s="91"/>
      <c r="O11" s="91"/>
      <c r="P11" s="91"/>
      <c r="Q11" s="87" t="e">
        <f>SUM(J11:P11)/$I11</f>
        <v>#DIV/0!</v>
      </c>
      <c r="R11" s="133" t="e">
        <f t="shared" si="1"/>
        <v>#DIV/0!</v>
      </c>
      <c r="S11" s="73"/>
    </row>
    <row r="12" spans="1:19" ht="12.75" customHeight="1" x14ac:dyDescent="0.25">
      <c r="A12" s="73"/>
      <c r="B12" s="73"/>
      <c r="C12" s="73"/>
      <c r="D12" s="124"/>
      <c r="E12" s="73"/>
      <c r="F12" s="121"/>
      <c r="G12" s="73"/>
      <c r="H12" s="50"/>
      <c r="I12" s="90"/>
      <c r="J12" s="91"/>
      <c r="K12" s="91"/>
      <c r="L12" s="91"/>
      <c r="M12" s="91"/>
      <c r="N12" s="91"/>
      <c r="O12" s="91"/>
      <c r="P12" s="91"/>
      <c r="Q12" s="87" t="e">
        <f>SUM(J12:P12)/$I12</f>
        <v>#DIV/0!</v>
      </c>
      <c r="R12" s="133" t="e">
        <f t="shared" si="1"/>
        <v>#DIV/0!</v>
      </c>
      <c r="S12" s="73"/>
    </row>
    <row r="13" spans="1:19" ht="12.75" customHeight="1" x14ac:dyDescent="0.25">
      <c r="A13" s="73"/>
      <c r="B13" s="73"/>
      <c r="C13" s="73"/>
      <c r="D13" s="124"/>
      <c r="E13" s="73"/>
      <c r="F13" s="121"/>
      <c r="G13" s="73"/>
      <c r="H13" s="50"/>
      <c r="I13" s="90"/>
      <c r="J13" s="91"/>
      <c r="K13" s="91"/>
      <c r="L13" s="91"/>
      <c r="M13" s="91"/>
      <c r="N13" s="91"/>
      <c r="O13" s="91"/>
      <c r="P13" s="91"/>
      <c r="Q13" s="87" t="e">
        <f>SUM(J13:P13)/$I13</f>
        <v>#DIV/0!</v>
      </c>
      <c r="R13" s="133" t="e">
        <f t="shared" si="1"/>
        <v>#DIV/0!</v>
      </c>
      <c r="S13" s="73"/>
    </row>
    <row r="14" spans="1:19" ht="12.75" customHeight="1" x14ac:dyDescent="0.25">
      <c r="A14" s="73"/>
      <c r="B14" s="73"/>
      <c r="C14" s="73"/>
      <c r="D14" s="124"/>
      <c r="E14" s="73"/>
      <c r="F14" s="121"/>
      <c r="G14" s="73"/>
      <c r="H14" s="50"/>
      <c r="I14" s="90"/>
      <c r="J14" s="91"/>
      <c r="K14" s="91"/>
      <c r="L14" s="91"/>
      <c r="M14" s="91"/>
      <c r="N14" s="91"/>
      <c r="O14" s="91"/>
      <c r="P14" s="91"/>
      <c r="Q14" s="87" t="e">
        <f>SUM(J14:P14)/$I14</f>
        <v>#DIV/0!</v>
      </c>
      <c r="R14" s="133" t="e">
        <f t="shared" si="1"/>
        <v>#DIV/0!</v>
      </c>
      <c r="S14" s="73"/>
    </row>
    <row r="15" spans="1:19" ht="12.75" customHeight="1" x14ac:dyDescent="0.25">
      <c r="A15" s="141" t="s">
        <v>35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57" t="e">
        <f>SUM(R6:R14)</f>
        <v>#DIV/0!</v>
      </c>
    </row>
    <row r="19" spans="1:19" ht="24" customHeight="1" x14ac:dyDescent="0.25">
      <c r="A19" s="143" t="s">
        <v>18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93"/>
      <c r="Q19" s="93"/>
      <c r="R19" s="93"/>
      <c r="S19" s="93"/>
    </row>
    <row r="20" spans="1:19" x14ac:dyDescent="0.25">
      <c r="F20" s="155" t="s">
        <v>82</v>
      </c>
      <c r="G20" s="155"/>
      <c r="H20" s="155"/>
    </row>
    <row r="21" spans="1:19" ht="46" x14ac:dyDescent="0.25">
      <c r="A21" s="155" t="s">
        <v>38</v>
      </c>
      <c r="B21" s="155" t="s">
        <v>63</v>
      </c>
      <c r="C21" s="155" t="s">
        <v>64</v>
      </c>
      <c r="D21" s="155" t="s">
        <v>36</v>
      </c>
      <c r="E21" s="155" t="s">
        <v>37</v>
      </c>
      <c r="F21" s="155" t="s">
        <v>73</v>
      </c>
      <c r="G21" s="155" t="s">
        <v>74</v>
      </c>
      <c r="H21" s="155" t="s">
        <v>65</v>
      </c>
      <c r="I21" s="79" t="s">
        <v>81</v>
      </c>
      <c r="J21" s="79" t="s">
        <v>75</v>
      </c>
      <c r="K21" s="79" t="s">
        <v>66</v>
      </c>
      <c r="L21" s="79" t="s">
        <v>80</v>
      </c>
      <c r="M21" s="155" t="s">
        <v>83</v>
      </c>
      <c r="N21" s="155" t="s">
        <v>70</v>
      </c>
    </row>
    <row r="22" spans="1:19" x14ac:dyDescent="0.25">
      <c r="A22" s="155"/>
      <c r="B22" s="155"/>
      <c r="C22" s="155"/>
      <c r="D22" s="155"/>
      <c r="E22" s="155"/>
      <c r="F22" s="155"/>
      <c r="G22" s="155"/>
      <c r="H22" s="155"/>
      <c r="I22" s="79" t="s">
        <v>77</v>
      </c>
      <c r="J22" s="79" t="s">
        <v>76</v>
      </c>
      <c r="K22" s="79" t="s">
        <v>78</v>
      </c>
      <c r="L22" s="79" t="s">
        <v>79</v>
      </c>
      <c r="M22" s="155"/>
      <c r="N22" s="155"/>
    </row>
    <row r="23" spans="1:19" x14ac:dyDescent="0.25">
      <c r="A23" s="83"/>
      <c r="B23" s="49"/>
      <c r="C23" s="83"/>
      <c r="D23" s="83"/>
      <c r="E23" s="83"/>
      <c r="F23" s="49"/>
      <c r="G23" s="49"/>
      <c r="H23" s="92" t="e">
        <f>G23/F23</f>
        <v>#DIV/0!</v>
      </c>
      <c r="I23" s="65"/>
      <c r="J23" s="50"/>
      <c r="K23" s="50"/>
      <c r="L23" s="50"/>
      <c r="M23" s="134">
        <f>SUM(I23:L23)</f>
        <v>0</v>
      </c>
      <c r="N23" s="134">
        <f>IF(C23= "Nível 8",M23*1.2,M23)</f>
        <v>0</v>
      </c>
    </row>
    <row r="24" spans="1:19" x14ac:dyDescent="0.25">
      <c r="A24" s="37"/>
      <c r="B24" s="39"/>
      <c r="C24" s="38"/>
      <c r="D24" s="37"/>
      <c r="E24" s="37"/>
      <c r="F24" s="37"/>
      <c r="G24" s="37"/>
      <c r="H24" s="92" t="e">
        <f t="shared" ref="H24:H35" si="3">G24/F24</f>
        <v>#DIV/0!</v>
      </c>
      <c r="I24" s="66"/>
      <c r="J24" s="44"/>
      <c r="K24" s="44"/>
      <c r="L24" s="44"/>
      <c r="M24" s="134">
        <f t="shared" ref="M24:M35" si="4">SUM(I24:L24)</f>
        <v>0</v>
      </c>
      <c r="N24" s="134">
        <f t="shared" ref="N24:N35" si="5">IF(C24= "Nível 8",M24*1.2,M24)</f>
        <v>0</v>
      </c>
    </row>
    <row r="25" spans="1:19" x14ac:dyDescent="0.25">
      <c r="A25" s="37"/>
      <c r="B25" s="39"/>
      <c r="C25" s="38"/>
      <c r="D25" s="37"/>
      <c r="E25" s="37"/>
      <c r="F25" s="37"/>
      <c r="G25" s="37"/>
      <c r="H25" s="92" t="e">
        <f t="shared" si="3"/>
        <v>#DIV/0!</v>
      </c>
      <c r="I25" s="66"/>
      <c r="J25" s="44"/>
      <c r="K25" s="44"/>
      <c r="L25" s="44"/>
      <c r="M25" s="134">
        <f t="shared" si="4"/>
        <v>0</v>
      </c>
      <c r="N25" s="134">
        <f t="shared" si="5"/>
        <v>0</v>
      </c>
    </row>
    <row r="26" spans="1:19" x14ac:dyDescent="0.25">
      <c r="A26" s="37"/>
      <c r="B26" s="39"/>
      <c r="C26" s="38"/>
      <c r="D26" s="37"/>
      <c r="E26" s="37"/>
      <c r="F26" s="37"/>
      <c r="G26" s="37"/>
      <c r="H26" s="92" t="e">
        <f t="shared" si="3"/>
        <v>#DIV/0!</v>
      </c>
      <c r="I26" s="66"/>
      <c r="J26" s="44"/>
      <c r="K26" s="44"/>
      <c r="L26" s="44"/>
      <c r="M26" s="134">
        <f t="shared" si="4"/>
        <v>0</v>
      </c>
      <c r="N26" s="134">
        <f t="shared" si="5"/>
        <v>0</v>
      </c>
    </row>
    <row r="27" spans="1:19" x14ac:dyDescent="0.25">
      <c r="A27" s="37"/>
      <c r="B27" s="39"/>
      <c r="C27" s="38"/>
      <c r="D27" s="37"/>
      <c r="E27" s="37"/>
      <c r="F27" s="37"/>
      <c r="G27" s="37"/>
      <c r="H27" s="92" t="e">
        <f t="shared" si="3"/>
        <v>#DIV/0!</v>
      </c>
      <c r="I27" s="66"/>
      <c r="J27" s="44"/>
      <c r="K27" s="44"/>
      <c r="L27" s="44"/>
      <c r="M27" s="134">
        <f t="shared" si="4"/>
        <v>0</v>
      </c>
      <c r="N27" s="134">
        <f t="shared" si="5"/>
        <v>0</v>
      </c>
    </row>
    <row r="28" spans="1:19" x14ac:dyDescent="0.25">
      <c r="A28" s="37"/>
      <c r="B28" s="39"/>
      <c r="C28" s="38"/>
      <c r="D28" s="37"/>
      <c r="E28" s="37"/>
      <c r="F28" s="37"/>
      <c r="G28" s="37"/>
      <c r="H28" s="92" t="e">
        <f t="shared" si="3"/>
        <v>#DIV/0!</v>
      </c>
      <c r="I28" s="66"/>
      <c r="J28" s="44"/>
      <c r="K28" s="44"/>
      <c r="L28" s="44"/>
      <c r="M28" s="134">
        <f t="shared" si="4"/>
        <v>0</v>
      </c>
      <c r="N28" s="134">
        <f t="shared" si="5"/>
        <v>0</v>
      </c>
    </row>
    <row r="29" spans="1:19" x14ac:dyDescent="0.25">
      <c r="A29" s="37"/>
      <c r="B29" s="39"/>
      <c r="C29" s="38"/>
      <c r="D29" s="37"/>
      <c r="E29" s="37"/>
      <c r="F29" s="37"/>
      <c r="G29" s="37"/>
      <c r="H29" s="92" t="e">
        <f t="shared" si="3"/>
        <v>#DIV/0!</v>
      </c>
      <c r="I29" s="66"/>
      <c r="J29" s="44"/>
      <c r="K29" s="44"/>
      <c r="L29" s="44"/>
      <c r="M29" s="134">
        <f t="shared" si="4"/>
        <v>0</v>
      </c>
      <c r="N29" s="134">
        <f t="shared" si="5"/>
        <v>0</v>
      </c>
    </row>
    <row r="30" spans="1:19" x14ac:dyDescent="0.25">
      <c r="A30" s="37"/>
      <c r="B30" s="39"/>
      <c r="C30" s="38"/>
      <c r="D30" s="37"/>
      <c r="E30" s="37"/>
      <c r="F30" s="37"/>
      <c r="G30" s="37"/>
      <c r="H30" s="92" t="e">
        <f t="shared" si="3"/>
        <v>#DIV/0!</v>
      </c>
      <c r="I30" s="66"/>
      <c r="J30" s="44"/>
      <c r="K30" s="44"/>
      <c r="L30" s="44"/>
      <c r="M30" s="134">
        <f t="shared" si="4"/>
        <v>0</v>
      </c>
      <c r="N30" s="134">
        <f t="shared" si="5"/>
        <v>0</v>
      </c>
    </row>
    <row r="31" spans="1:19" x14ac:dyDescent="0.25">
      <c r="A31" s="37"/>
      <c r="B31" s="39"/>
      <c r="C31" s="38"/>
      <c r="D31" s="37"/>
      <c r="E31" s="37"/>
      <c r="F31" s="37"/>
      <c r="G31" s="37"/>
      <c r="H31" s="92" t="e">
        <f t="shared" si="3"/>
        <v>#DIV/0!</v>
      </c>
      <c r="I31" s="66"/>
      <c r="J31" s="44"/>
      <c r="K31" s="44"/>
      <c r="L31" s="44"/>
      <c r="M31" s="134">
        <f t="shared" si="4"/>
        <v>0</v>
      </c>
      <c r="N31" s="134">
        <f t="shared" si="5"/>
        <v>0</v>
      </c>
    </row>
    <row r="32" spans="1:19" x14ac:dyDescent="0.25">
      <c r="A32" s="37"/>
      <c r="B32" s="39"/>
      <c r="C32" s="38"/>
      <c r="D32" s="37"/>
      <c r="E32" s="37"/>
      <c r="F32" s="37"/>
      <c r="G32" s="37"/>
      <c r="H32" s="92" t="e">
        <f t="shared" si="3"/>
        <v>#DIV/0!</v>
      </c>
      <c r="I32" s="66"/>
      <c r="J32" s="44"/>
      <c r="K32" s="44"/>
      <c r="L32" s="44"/>
      <c r="M32" s="134">
        <f t="shared" si="4"/>
        <v>0</v>
      </c>
      <c r="N32" s="134">
        <f t="shared" si="5"/>
        <v>0</v>
      </c>
    </row>
    <row r="33" spans="1:14" x14ac:dyDescent="0.25">
      <c r="A33" s="37"/>
      <c r="B33" s="39"/>
      <c r="C33" s="38"/>
      <c r="D33" s="37"/>
      <c r="E33" s="37"/>
      <c r="F33" s="37"/>
      <c r="G33" s="37"/>
      <c r="H33" s="92" t="e">
        <f t="shared" si="3"/>
        <v>#DIV/0!</v>
      </c>
      <c r="I33" s="66"/>
      <c r="J33" s="44"/>
      <c r="K33" s="44"/>
      <c r="L33" s="44"/>
      <c r="M33" s="134">
        <f t="shared" si="4"/>
        <v>0</v>
      </c>
      <c r="N33" s="134">
        <f t="shared" si="5"/>
        <v>0</v>
      </c>
    </row>
    <row r="34" spans="1:14" x14ac:dyDescent="0.25">
      <c r="A34" s="37"/>
      <c r="B34" s="39"/>
      <c r="C34" s="38"/>
      <c r="D34" s="37"/>
      <c r="E34" s="37"/>
      <c r="F34" s="37"/>
      <c r="G34" s="37"/>
      <c r="H34" s="92" t="e">
        <f t="shared" si="3"/>
        <v>#DIV/0!</v>
      </c>
      <c r="I34" s="66"/>
      <c r="J34" s="44"/>
      <c r="K34" s="44"/>
      <c r="L34" s="44"/>
      <c r="M34" s="134">
        <f t="shared" si="4"/>
        <v>0</v>
      </c>
      <c r="N34" s="134">
        <f t="shared" si="5"/>
        <v>0</v>
      </c>
    </row>
    <row r="35" spans="1:14" x14ac:dyDescent="0.25">
      <c r="A35" s="41"/>
      <c r="B35" s="42"/>
      <c r="C35" s="38"/>
      <c r="D35" s="41"/>
      <c r="E35" s="41"/>
      <c r="F35" s="41"/>
      <c r="G35" s="41"/>
      <c r="H35" s="92" t="e">
        <f t="shared" si="3"/>
        <v>#DIV/0!</v>
      </c>
      <c r="I35" s="70"/>
      <c r="J35" s="45"/>
      <c r="K35" s="44"/>
      <c r="L35" s="44"/>
      <c r="M35" s="134">
        <f t="shared" si="4"/>
        <v>0</v>
      </c>
      <c r="N35" s="134">
        <f t="shared" si="5"/>
        <v>0</v>
      </c>
    </row>
    <row r="36" spans="1:14" x14ac:dyDescent="0.25">
      <c r="A36" s="153" t="s">
        <v>35</v>
      </c>
      <c r="B36" s="154"/>
      <c r="C36" s="154"/>
      <c r="D36" s="154"/>
      <c r="E36" s="154"/>
      <c r="F36" s="154"/>
      <c r="G36" s="154"/>
      <c r="H36" s="154"/>
      <c r="I36" s="135">
        <f>SUM(I23:I35)</f>
        <v>0</v>
      </c>
      <c r="J36" s="67"/>
      <c r="K36" s="67"/>
      <c r="L36" s="67"/>
      <c r="M36" s="115">
        <f>SUM(M23:M35)</f>
        <v>0</v>
      </c>
      <c r="N36" s="57">
        <f>SUM(N23:N35)</f>
        <v>0</v>
      </c>
    </row>
    <row r="40" spans="1:14" ht="24" customHeight="1" x14ac:dyDescent="0.25">
      <c r="A40" s="147" t="s">
        <v>100</v>
      </c>
      <c r="B40" s="147"/>
      <c r="C40" s="147"/>
      <c r="D40" s="147"/>
    </row>
    <row r="41" spans="1:14" ht="39.75" customHeight="1" x14ac:dyDescent="0.25">
      <c r="A41" s="79" t="s">
        <v>30</v>
      </c>
      <c r="B41" s="52" t="s">
        <v>31</v>
      </c>
      <c r="C41" s="79" t="s">
        <v>46</v>
      </c>
      <c r="D41" s="82" t="s">
        <v>33</v>
      </c>
    </row>
    <row r="42" spans="1:14" x14ac:dyDescent="0.25">
      <c r="A42" s="83"/>
      <c r="B42" s="49"/>
      <c r="C42" s="54"/>
      <c r="D42" s="50"/>
    </row>
    <row r="43" spans="1:14" x14ac:dyDescent="0.25">
      <c r="A43" s="37"/>
      <c r="B43" s="122"/>
      <c r="C43" s="47"/>
      <c r="D43" s="50"/>
    </row>
    <row r="44" spans="1:14" x14ac:dyDescent="0.25">
      <c r="A44" s="37"/>
      <c r="B44" s="122"/>
      <c r="C44" s="47"/>
      <c r="D44" s="50"/>
    </row>
    <row r="45" spans="1:14" x14ac:dyDescent="0.25">
      <c r="A45" s="37"/>
      <c r="B45" s="122"/>
      <c r="C45" s="47"/>
      <c r="D45" s="50"/>
    </row>
    <row r="46" spans="1:14" x14ac:dyDescent="0.25">
      <c r="A46" s="37"/>
      <c r="B46" s="122"/>
      <c r="C46" s="47"/>
      <c r="D46" s="50"/>
    </row>
    <row r="47" spans="1:14" x14ac:dyDescent="0.25">
      <c r="A47" s="37"/>
      <c r="B47" s="122"/>
      <c r="C47" s="47"/>
      <c r="D47" s="50"/>
    </row>
    <row r="48" spans="1:14" x14ac:dyDescent="0.25">
      <c r="A48" s="37"/>
      <c r="B48" s="122"/>
      <c r="C48" s="47"/>
      <c r="D48" s="50"/>
    </row>
    <row r="49" spans="1:8" x14ac:dyDescent="0.25">
      <c r="A49" s="41"/>
      <c r="B49" s="122"/>
      <c r="C49" s="48"/>
      <c r="D49" s="50"/>
    </row>
    <row r="50" spans="1:8" x14ac:dyDescent="0.25">
      <c r="A50" s="116" t="s">
        <v>35</v>
      </c>
      <c r="B50" s="116"/>
      <c r="C50" s="116"/>
      <c r="D50" s="117">
        <f>SUM(D42:D49)</f>
        <v>0</v>
      </c>
    </row>
    <row r="53" spans="1:8" x14ac:dyDescent="0.25">
      <c r="A53" s="151" t="s">
        <v>84</v>
      </c>
      <c r="B53" s="151"/>
      <c r="C53" s="151"/>
      <c r="D53" s="151"/>
      <c r="E53" s="151"/>
      <c r="F53" s="151"/>
      <c r="G53" s="151"/>
      <c r="H53" s="151"/>
    </row>
    <row r="54" spans="1:8" ht="34.5" x14ac:dyDescent="0.25">
      <c r="A54" s="78" t="s">
        <v>38</v>
      </c>
      <c r="B54" s="78" t="s">
        <v>62</v>
      </c>
      <c r="C54" s="78" t="s">
        <v>67</v>
      </c>
      <c r="D54" s="78" t="s">
        <v>68</v>
      </c>
      <c r="E54" s="52" t="s">
        <v>31</v>
      </c>
      <c r="F54" s="78" t="s">
        <v>64</v>
      </c>
      <c r="G54" s="78" t="s">
        <v>43</v>
      </c>
      <c r="H54" s="77" t="s">
        <v>33</v>
      </c>
    </row>
    <row r="55" spans="1:8" x14ac:dyDescent="0.25">
      <c r="A55" s="46"/>
      <c r="B55" s="47"/>
      <c r="C55" s="38"/>
      <c r="D55" s="38"/>
      <c r="E55" s="118"/>
      <c r="F55" s="118"/>
      <c r="G55" s="94"/>
      <c r="H55" s="95"/>
    </row>
    <row r="56" spans="1:8" x14ac:dyDescent="0.25">
      <c r="A56" s="47"/>
      <c r="B56" s="47"/>
      <c r="C56" s="37"/>
      <c r="D56" s="38"/>
      <c r="E56" s="118"/>
      <c r="F56" s="118"/>
      <c r="G56" s="40"/>
      <c r="H56" s="50"/>
    </row>
    <row r="57" spans="1:8" x14ac:dyDescent="0.25">
      <c r="A57" s="47"/>
      <c r="B57" s="47"/>
      <c r="C57" s="37"/>
      <c r="D57" s="38"/>
      <c r="E57" s="118"/>
      <c r="F57" s="118"/>
      <c r="G57" s="40"/>
      <c r="H57" s="44"/>
    </row>
    <row r="58" spans="1:8" x14ac:dyDescent="0.25">
      <c r="A58" s="47"/>
      <c r="B58" s="47"/>
      <c r="C58" s="37"/>
      <c r="D58" s="38"/>
      <c r="E58" s="118"/>
      <c r="F58" s="118"/>
      <c r="G58" s="40"/>
      <c r="H58" s="44"/>
    </row>
    <row r="59" spans="1:8" x14ac:dyDescent="0.25">
      <c r="A59" s="47"/>
      <c r="B59" s="47"/>
      <c r="C59" s="37"/>
      <c r="D59" s="38"/>
      <c r="E59" s="118"/>
      <c r="F59" s="118"/>
      <c r="G59" s="40"/>
      <c r="H59" s="44"/>
    </row>
    <row r="60" spans="1:8" x14ac:dyDescent="0.25">
      <c r="A60" s="47"/>
      <c r="B60" s="47"/>
      <c r="C60" s="37"/>
      <c r="D60" s="38"/>
      <c r="E60" s="118"/>
      <c r="F60" s="118"/>
      <c r="G60" s="40"/>
      <c r="H60" s="44"/>
    </row>
    <row r="61" spans="1:8" x14ac:dyDescent="0.25">
      <c r="A61" s="47"/>
      <c r="B61" s="47"/>
      <c r="C61" s="37"/>
      <c r="D61" s="38"/>
      <c r="E61" s="118"/>
      <c r="F61" s="118"/>
      <c r="G61" s="40"/>
      <c r="H61" s="44"/>
    </row>
    <row r="62" spans="1:8" x14ac:dyDescent="0.25">
      <c r="A62" s="48"/>
      <c r="B62" s="48"/>
      <c r="C62" s="41"/>
      <c r="D62" s="38"/>
      <c r="E62" s="119"/>
      <c r="F62" s="118"/>
      <c r="G62" s="43"/>
      <c r="H62" s="45"/>
    </row>
    <row r="63" spans="1:8" x14ac:dyDescent="0.25">
      <c r="A63" s="152" t="s">
        <v>35</v>
      </c>
      <c r="B63" s="152"/>
      <c r="C63" s="152"/>
      <c r="D63" s="152"/>
      <c r="E63" s="152"/>
      <c r="F63" s="152"/>
      <c r="G63" s="152"/>
      <c r="H63" s="69">
        <f>SUM(H55:H62)</f>
        <v>0</v>
      </c>
    </row>
    <row r="67" spans="1:9" s="96" customFormat="1" ht="24" customHeight="1" x14ac:dyDescent="0.25">
      <c r="A67" s="143" t="s">
        <v>101</v>
      </c>
      <c r="B67" s="143"/>
      <c r="C67" s="143"/>
      <c r="D67" s="143"/>
      <c r="E67" s="143"/>
      <c r="F67" s="143"/>
      <c r="G67" s="143"/>
      <c r="H67" s="143"/>
      <c r="I67" s="143"/>
    </row>
    <row r="68" spans="1:9" ht="33" customHeight="1" x14ac:dyDescent="0.25">
      <c r="A68" s="51" t="s">
        <v>48</v>
      </c>
      <c r="B68" s="52" t="s">
        <v>47</v>
      </c>
      <c r="C68" s="52" t="s">
        <v>31</v>
      </c>
      <c r="D68" s="52" t="s">
        <v>49</v>
      </c>
      <c r="E68" s="52" t="s">
        <v>50</v>
      </c>
      <c r="F68" s="52" t="s">
        <v>51</v>
      </c>
      <c r="G68" s="52" t="s">
        <v>44</v>
      </c>
      <c r="H68" s="52" t="s">
        <v>33</v>
      </c>
      <c r="I68" s="53" t="s">
        <v>34</v>
      </c>
    </row>
    <row r="69" spans="1:9" x14ac:dyDescent="0.25">
      <c r="A69" s="54"/>
      <c r="B69" s="54"/>
      <c r="C69" s="49"/>
      <c r="D69" s="54"/>
      <c r="E69" s="65"/>
      <c r="F69" s="129"/>
      <c r="G69" s="98"/>
      <c r="H69" s="104"/>
      <c r="I69" s="102"/>
    </row>
    <row r="70" spans="1:9" x14ac:dyDescent="0.25">
      <c r="A70" s="47"/>
      <c r="B70" s="47"/>
      <c r="C70" s="39"/>
      <c r="D70" s="47"/>
      <c r="E70" s="125"/>
      <c r="F70" s="129"/>
      <c r="G70" s="99"/>
      <c r="H70" s="104"/>
      <c r="I70" s="103"/>
    </row>
    <row r="71" spans="1:9" x14ac:dyDescent="0.25">
      <c r="A71" s="48"/>
      <c r="B71" s="48"/>
      <c r="C71" s="42"/>
      <c r="D71" s="48"/>
      <c r="E71" s="126"/>
      <c r="F71" s="130"/>
      <c r="G71" s="100"/>
      <c r="H71" s="104"/>
      <c r="I71" s="103"/>
    </row>
    <row r="72" spans="1:9" x14ac:dyDescent="0.25">
      <c r="A72" s="59"/>
      <c r="B72" s="60"/>
      <c r="C72" s="61"/>
      <c r="D72" s="60"/>
      <c r="E72" s="127"/>
      <c r="F72" s="131"/>
      <c r="G72" s="101"/>
      <c r="H72" s="104"/>
      <c r="I72" s="103"/>
    </row>
    <row r="73" spans="1:9" x14ac:dyDescent="0.25">
      <c r="A73" s="149" t="s">
        <v>35</v>
      </c>
      <c r="B73" s="143"/>
      <c r="C73" s="143"/>
      <c r="D73" s="143"/>
      <c r="E73" s="143"/>
      <c r="F73" s="143"/>
      <c r="G73" s="150"/>
      <c r="H73" s="57">
        <f>SUM(H69:H72)</f>
        <v>0</v>
      </c>
    </row>
    <row r="78" spans="1:9" ht="24" customHeight="1" x14ac:dyDescent="0.25">
      <c r="A78" s="143" t="s">
        <v>26</v>
      </c>
      <c r="B78" s="143"/>
      <c r="C78" s="143"/>
      <c r="D78" s="143"/>
      <c r="E78" s="143"/>
      <c r="F78" s="143"/>
      <c r="G78" s="143"/>
      <c r="H78" s="143"/>
    </row>
    <row r="79" spans="1:9" ht="33" customHeight="1" x14ac:dyDescent="0.25">
      <c r="A79" s="51" t="s">
        <v>56</v>
      </c>
      <c r="B79" s="52" t="s">
        <v>57</v>
      </c>
      <c r="C79" s="52" t="s">
        <v>31</v>
      </c>
      <c r="D79" s="52" t="s">
        <v>50</v>
      </c>
      <c r="E79" s="52" t="s">
        <v>51</v>
      </c>
      <c r="F79" s="52" t="s">
        <v>44</v>
      </c>
      <c r="G79" s="52" t="s">
        <v>33</v>
      </c>
      <c r="H79" s="53" t="s">
        <v>34</v>
      </c>
    </row>
    <row r="80" spans="1:9" x14ac:dyDescent="0.25">
      <c r="A80" s="54"/>
      <c r="B80" s="54"/>
      <c r="C80" s="49"/>
      <c r="D80" s="65"/>
      <c r="E80" s="129"/>
      <c r="F80" s="105"/>
      <c r="G80" s="104"/>
      <c r="H80" s="102"/>
    </row>
    <row r="81" spans="1:9" x14ac:dyDescent="0.25">
      <c r="A81" s="47"/>
      <c r="B81" s="47"/>
      <c r="C81" s="39"/>
      <c r="D81" s="125"/>
      <c r="E81" s="129"/>
      <c r="F81" s="106"/>
      <c r="G81" s="104"/>
      <c r="H81" s="103"/>
    </row>
    <row r="82" spans="1:9" x14ac:dyDescent="0.25">
      <c r="A82" s="48"/>
      <c r="B82" s="48"/>
      <c r="C82" s="42"/>
      <c r="D82" s="126"/>
      <c r="E82" s="129"/>
      <c r="F82" s="106"/>
      <c r="G82" s="104"/>
      <c r="H82" s="103"/>
    </row>
    <row r="83" spans="1:9" x14ac:dyDescent="0.25">
      <c r="A83" s="59"/>
      <c r="B83" s="60"/>
      <c r="C83" s="61"/>
      <c r="D83" s="127"/>
      <c r="E83" s="129"/>
      <c r="F83" s="106"/>
      <c r="G83" s="104"/>
      <c r="H83" s="103"/>
    </row>
    <row r="84" spans="1:9" x14ac:dyDescent="0.25">
      <c r="A84" s="149" t="s">
        <v>35</v>
      </c>
      <c r="B84" s="143"/>
      <c r="C84" s="143"/>
      <c r="D84" s="143"/>
      <c r="E84" s="143"/>
      <c r="F84" s="150"/>
      <c r="G84" s="57">
        <f>SUM(G80:G83)</f>
        <v>0</v>
      </c>
    </row>
    <row r="89" spans="1:9" ht="24" customHeight="1" x14ac:dyDescent="0.25">
      <c r="A89" s="143" t="s">
        <v>102</v>
      </c>
      <c r="B89" s="143"/>
      <c r="C89" s="143"/>
      <c r="D89" s="143"/>
      <c r="E89" s="143"/>
      <c r="F89" s="143"/>
      <c r="G89" s="143"/>
      <c r="H89" s="143"/>
      <c r="I89" s="143"/>
    </row>
    <row r="90" spans="1:9" ht="34.5" x14ac:dyDescent="0.25">
      <c r="A90" s="51" t="s">
        <v>61</v>
      </c>
      <c r="B90" s="52" t="s">
        <v>31</v>
      </c>
      <c r="C90" s="52" t="s">
        <v>46</v>
      </c>
      <c r="D90" s="52" t="s">
        <v>86</v>
      </c>
      <c r="E90" s="52" t="s">
        <v>50</v>
      </c>
      <c r="F90" s="52" t="s">
        <v>51</v>
      </c>
      <c r="G90" s="52" t="s">
        <v>44</v>
      </c>
      <c r="H90" s="52" t="s">
        <v>33</v>
      </c>
      <c r="I90" s="53" t="s">
        <v>34</v>
      </c>
    </row>
    <row r="91" spans="1:9" x14ac:dyDescent="0.25">
      <c r="A91" s="54"/>
      <c r="B91" s="49"/>
      <c r="C91" s="54"/>
      <c r="D91" s="128"/>
      <c r="E91" s="65"/>
      <c r="F91" s="131"/>
      <c r="G91" s="54"/>
      <c r="H91" s="112"/>
      <c r="I91" s="108"/>
    </row>
    <row r="92" spans="1:9" x14ac:dyDescent="0.25">
      <c r="A92" s="47"/>
      <c r="B92" s="39"/>
      <c r="C92" s="47"/>
      <c r="D92" s="47"/>
      <c r="E92" s="125"/>
      <c r="F92" s="131"/>
      <c r="G92" s="47"/>
      <c r="H92" s="113"/>
      <c r="I92" s="109"/>
    </row>
    <row r="93" spans="1:9" x14ac:dyDescent="0.25">
      <c r="A93" s="48"/>
      <c r="B93" s="42"/>
      <c r="C93" s="48"/>
      <c r="D93" s="48"/>
      <c r="E93" s="126"/>
      <c r="F93" s="131"/>
      <c r="G93" s="48"/>
      <c r="H93" s="113"/>
      <c r="I93" s="109"/>
    </row>
    <row r="94" spans="1:9" x14ac:dyDescent="0.25">
      <c r="A94" s="59"/>
      <c r="B94" s="61"/>
      <c r="C94" s="60"/>
      <c r="D94" s="60"/>
      <c r="E94" s="127"/>
      <c r="F94" s="131"/>
      <c r="G94" s="62"/>
      <c r="H94" s="114"/>
      <c r="I94" s="109"/>
    </row>
    <row r="95" spans="1:9" x14ac:dyDescent="0.25">
      <c r="A95" s="149" t="s">
        <v>35</v>
      </c>
      <c r="B95" s="143"/>
      <c r="C95" s="143"/>
      <c r="D95" s="143"/>
      <c r="E95" s="143"/>
      <c r="F95" s="143"/>
      <c r="G95" s="150"/>
      <c r="H95" s="57">
        <f>SUM(H91:H94)</f>
        <v>0</v>
      </c>
    </row>
  </sheetData>
  <mergeCells count="26">
    <mergeCell ref="N21:N22"/>
    <mergeCell ref="J4:Q4"/>
    <mergeCell ref="A3:S3"/>
    <mergeCell ref="A15:Q15"/>
    <mergeCell ref="M21:M22"/>
    <mergeCell ref="C21:C22"/>
    <mergeCell ref="D21:D22"/>
    <mergeCell ref="E21:E22"/>
    <mergeCell ref="F21:F22"/>
    <mergeCell ref="G21:G22"/>
    <mergeCell ref="A78:H78"/>
    <mergeCell ref="A84:F84"/>
    <mergeCell ref="A89:I89"/>
    <mergeCell ref="A95:G95"/>
    <mergeCell ref="A1:G2"/>
    <mergeCell ref="A53:H53"/>
    <mergeCell ref="A63:G63"/>
    <mergeCell ref="A67:I67"/>
    <mergeCell ref="A73:G73"/>
    <mergeCell ref="A36:H36"/>
    <mergeCell ref="A19:O19"/>
    <mergeCell ref="F20:H20"/>
    <mergeCell ref="A21:A22"/>
    <mergeCell ref="B21:B22"/>
    <mergeCell ref="A40:D40"/>
    <mergeCell ref="H21:H22"/>
  </mergeCells>
  <dataValidations count="2">
    <dataValidation type="list" allowBlank="1" showInputMessage="1" showErrorMessage="1" sqref="C23:C35" xr:uid="{83905F43-7615-4910-9409-803A17E68676}">
      <formula1>"Nível 4, Nível 5, Nível 6, Nivel 7, Nível 8"</formula1>
    </dataValidation>
    <dataValidation type="list" allowBlank="1" showInputMessage="1" showErrorMessage="1" sqref="B62" xr:uid="{0DCCAF25-EE71-4674-9BA8-5AA594B8D777}">
      <formula1>"433 - Equipamento Básico, 434 - Equipamento de Transporte, 435 - Equipamento Administrativo, 437 - Outros ativos fixos tangíveis, 453 - Ativos fixos tangíveis em curso"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15"/>
  <sheetViews>
    <sheetView workbookViewId="0">
      <selection activeCell="I9" sqref="I9"/>
    </sheetView>
  </sheetViews>
  <sheetFormatPr defaultRowHeight="12.5" x14ac:dyDescent="0.25"/>
  <cols>
    <col min="2" max="2" width="14.7265625" bestFit="1" customWidth="1"/>
    <col min="3" max="3" width="12" customWidth="1"/>
  </cols>
  <sheetData>
    <row r="1" spans="2:3" ht="25.5" customHeight="1" x14ac:dyDescent="0.25">
      <c r="B1" s="1" t="s">
        <v>1</v>
      </c>
      <c r="C1" s="1" t="s">
        <v>17</v>
      </c>
    </row>
    <row r="2" spans="2:3" ht="16.5" customHeight="1" x14ac:dyDescent="0.25">
      <c r="B2" s="6" t="s">
        <v>2</v>
      </c>
      <c r="C2" s="7">
        <v>4.43</v>
      </c>
    </row>
    <row r="3" spans="2:3" ht="16.5" customHeight="1" x14ac:dyDescent="0.25">
      <c r="B3" s="6" t="s">
        <v>3</v>
      </c>
      <c r="C3" s="7">
        <v>4.08</v>
      </c>
    </row>
    <row r="4" spans="2:3" ht="16.5" customHeight="1" x14ac:dyDescent="0.25">
      <c r="B4" s="8" t="s">
        <v>4</v>
      </c>
      <c r="C4" s="9">
        <v>3.7</v>
      </c>
    </row>
    <row r="5" spans="2:3" ht="16.5" customHeight="1" x14ac:dyDescent="0.25">
      <c r="B5" s="6" t="s">
        <v>5</v>
      </c>
      <c r="C5" s="7">
        <v>4.3600000000000003</v>
      </c>
    </row>
    <row r="6" spans="2:3" ht="16.5" customHeight="1" x14ac:dyDescent="0.25">
      <c r="B6" s="10" t="s">
        <v>6</v>
      </c>
      <c r="C6" s="11">
        <v>4.3600000000000003</v>
      </c>
    </row>
    <row r="7" spans="2:3" ht="16.5" customHeight="1" x14ac:dyDescent="0.25">
      <c r="B7" s="8" t="s">
        <v>7</v>
      </c>
      <c r="C7" s="12">
        <v>5.19</v>
      </c>
    </row>
    <row r="8" spans="2:3" ht="16.5" customHeight="1" x14ac:dyDescent="0.25">
      <c r="B8" s="2" t="s">
        <v>8</v>
      </c>
      <c r="C8" s="3">
        <v>4.59</v>
      </c>
    </row>
    <row r="9" spans="2:3" ht="16.5" customHeight="1" x14ac:dyDescent="0.25">
      <c r="B9" s="6" t="s">
        <v>9</v>
      </c>
      <c r="C9" s="7">
        <v>5.36</v>
      </c>
    </row>
    <row r="10" spans="2:3" ht="16.5" customHeight="1" x14ac:dyDescent="0.25">
      <c r="B10" s="4" t="s">
        <v>11</v>
      </c>
      <c r="C10" s="5">
        <v>4.99</v>
      </c>
    </row>
    <row r="11" spans="2:3" ht="16.5" customHeight="1" x14ac:dyDescent="0.25">
      <c r="B11" s="2" t="s">
        <v>12</v>
      </c>
      <c r="C11" s="3">
        <v>3.47</v>
      </c>
    </row>
    <row r="12" spans="2:3" ht="16.5" customHeight="1" x14ac:dyDescent="0.25">
      <c r="B12" s="2" t="s">
        <v>13</v>
      </c>
      <c r="C12" s="3">
        <v>2.74</v>
      </c>
    </row>
    <row r="13" spans="2:3" ht="16.5" customHeight="1" x14ac:dyDescent="0.25">
      <c r="B13" s="2" t="s">
        <v>14</v>
      </c>
      <c r="C13" s="3">
        <v>2.2200000000000002</v>
      </c>
    </row>
    <row r="14" spans="2:3" ht="16.5" customHeight="1" x14ac:dyDescent="0.25">
      <c r="B14" s="2" t="s">
        <v>15</v>
      </c>
      <c r="C14" s="3">
        <v>1.77</v>
      </c>
    </row>
    <row r="15" spans="2:3" ht="16.5" customHeight="1" x14ac:dyDescent="0.25">
      <c r="B15" s="2" t="s">
        <v>16</v>
      </c>
      <c r="C15" s="3">
        <v>1.45</v>
      </c>
    </row>
  </sheetData>
  <phoneticPr fontId="15" type="noConversion"/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Mapa de despesa I&amp;D</vt:lpstr>
      <vt:lpstr>Despesas Gerais</vt:lpstr>
      <vt:lpstr>Projeto 1</vt:lpstr>
      <vt:lpstr>Sheet1</vt:lpstr>
      <vt:lpstr>'Projeto 1'!Print_Area</vt:lpstr>
    </vt:vector>
  </TitlesOfParts>
  <Company>Agência de Inovação 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Miranda</dc:creator>
  <cp:lastModifiedBy>Ana Costa</cp:lastModifiedBy>
  <cp:lastPrinted>2023-11-16T14:15:49Z</cp:lastPrinted>
  <dcterms:created xsi:type="dcterms:W3CDTF">2001-07-18T13:54:51Z</dcterms:created>
  <dcterms:modified xsi:type="dcterms:W3CDTF">2024-03-04T16:06:33Z</dcterms:modified>
</cp:coreProperties>
</file>